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8195" windowHeight="7755"/>
  </bookViews>
  <sheets>
    <sheet name="DS BAN GIAO" sheetId="1" r:id="rId1"/>
  </sheets>
  <externalReferences>
    <externalReference r:id="rId2"/>
    <externalReference r:id="rId3"/>
  </externalReferences>
  <definedNames>
    <definedName name="_xlnm._FilterDatabase" localSheetId="0" hidden="1">'DS BAN GIAO'!$A$10:$HY$10</definedName>
    <definedName name="_xlnm.Print_Area" localSheetId="0">'DS BAN GIAO'!$A$1:$F$78</definedName>
    <definedName name="_xlnm.Print_Titles" localSheetId="0">'DS BAN GIAO'!$10:$10</definedName>
  </definedNames>
  <calcPr calcId="144525"/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1" i="1"/>
  <c r="H70" i="1"/>
  <c r="H69" i="1"/>
  <c r="H67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1" i="1"/>
  <c r="H48" i="1"/>
  <c r="H47" i="1"/>
  <c r="H46" i="1"/>
  <c r="H45" i="1"/>
  <c r="H44" i="1"/>
  <c r="H42" i="1"/>
  <c r="H41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F22" i="1"/>
  <c r="F23" i="1" s="1"/>
  <c r="F24" i="1" s="1"/>
  <c r="F25" i="1" s="1"/>
  <c r="F26" i="1" s="1"/>
  <c r="F27" i="1" s="1"/>
  <c r="F28" i="1" s="1"/>
  <c r="F29" i="1" s="1"/>
  <c r="F30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5" i="1" s="1"/>
  <c r="F76" i="1" s="1"/>
  <c r="F80" i="1" s="1"/>
  <c r="F81" i="1" s="1"/>
  <c r="F82" i="1" s="1"/>
  <c r="F84" i="1" s="1"/>
  <c r="F85" i="1" s="1"/>
  <c r="F87" i="1" s="1"/>
  <c r="F88" i="1" s="1"/>
  <c r="F89" i="1" s="1"/>
  <c r="F90" i="1" s="1"/>
  <c r="F91" i="1" s="1"/>
  <c r="F93" i="1" s="1"/>
  <c r="F94" i="1" s="1"/>
  <c r="F95" i="1" s="1"/>
  <c r="F96" i="1" s="1"/>
  <c r="F97" i="1" s="1"/>
  <c r="F98" i="1" s="1"/>
  <c r="F101" i="1" s="1"/>
  <c r="F102" i="1" s="1"/>
  <c r="F103" i="1" s="1"/>
  <c r="F104" i="1" s="1"/>
  <c r="F105" i="1" s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<sst xmlns="http://schemas.openxmlformats.org/spreadsheetml/2006/main" count="402" uniqueCount="279">
  <si>
    <t>IIG VIETNAM</t>
  </si>
  <si>
    <t>MOS - 2016</t>
  </si>
  <si>
    <t>XÁC NHẬN BÀN GIAO</t>
  </si>
  <si>
    <t>(Certificate)</t>
  </si>
  <si>
    <t>Hồ Chí Minh, ngày 11 tháng 04 năm 2018</t>
  </si>
  <si>
    <t>Tôi là: Hoàng Thị Kim Duyên - Phòng Test Admin, IIG Việt Nam - HCM</t>
  </si>
  <si>
    <t xml:space="preserve">Bàn giao tổng số: 67 chứng chỉ MOS của thí sinh cho Chị Lê Minh Tuyền - Đại học Luật theo thông tin chi tiết sau: </t>
  </si>
  <si>
    <t>STT</t>
  </si>
  <si>
    <t>Ngày thi</t>
  </si>
  <si>
    <t>Họ tên</t>
  </si>
  <si>
    <t>CMND/HC</t>
  </si>
  <si>
    <t>Môn thi</t>
  </si>
  <si>
    <t>Client</t>
  </si>
  <si>
    <t>Phan Thi Bich Ngoc</t>
  </si>
  <si>
    <t>024639448</t>
  </si>
  <si>
    <t>Word 2010</t>
  </si>
  <si>
    <t>Phan Thị Bích Ngọc-903157335-78/3/1 Lê Văn Lương P.Tân Hưng Quận 7</t>
  </si>
  <si>
    <t>Huynh Thi Thanh Truc</t>
  </si>
  <si>
    <t>025014779</t>
  </si>
  <si>
    <t>Excel 2010</t>
  </si>
  <si>
    <t xml:space="preserve"> Huỳnh Thị Thanh  Trúc-0909543660-207/44 Trần Bình Trọng, Phường 3, Quận 5, TP.HCM</t>
  </si>
  <si>
    <t>Bui Minh Thao</t>
  </si>
  <si>
    <t>285755871</t>
  </si>
  <si>
    <t>Bùi Minh Thảo-01645214666-12 Đường 12 QL13 P. Hiệp Bình Chánh, Thủ Đức</t>
  </si>
  <si>
    <t>Bui Ngoc Anh Thu</t>
  </si>
  <si>
    <t>251126060</t>
  </si>
  <si>
    <t>Bùi Ngọc Anh Thư-01678707398-9/10 Đường số 10. khu phố 4. Phường Bình An. Quận 2. TPHCM</t>
  </si>
  <si>
    <t>Bui Thi Kieu Oanh</t>
  </si>
  <si>
    <t>251088254</t>
  </si>
  <si>
    <t>Bùi Thị Kiều Oanh-975853536-322a/25 Nguyễn Tất Thành, phường 13,quận 4,HCM</t>
  </si>
  <si>
    <t>Bui Vo Bich Ngoc</t>
  </si>
  <si>
    <t>312386313</t>
  </si>
  <si>
    <t>Bùi Võ Bích Ngọc-01639587304-13/3A đường số 9, KP1, P. Hiệp Bình Chánh, Q. Thủ Đức</t>
  </si>
  <si>
    <t>Cao Tu Uyen</t>
  </si>
  <si>
    <t>241688654</t>
  </si>
  <si>
    <t>Cao Tú Uyên-0947723487-17a đường 15, KP1, P Hiệp Bình Chánh, Thủ Đức</t>
  </si>
  <si>
    <t>Chu Thi Kim Doan</t>
  </si>
  <si>
    <t>250987265</t>
  </si>
  <si>
    <t>Chu Thị Kim Doan-1649449096-275/138/1 Quang Trung, phường 10, quận Gò Vấp, TPHCM</t>
  </si>
  <si>
    <t>Dang Thi My Quyen</t>
  </si>
  <si>
    <t>312362020</t>
  </si>
  <si>
    <t xml:space="preserve">Đặng Thị Mỹ Quyên-0906492189-Số 42 Đường số 4 Phường 4 Quận 4, TP. HCM </t>
  </si>
  <si>
    <t>Dao Huong Nhi</t>
  </si>
  <si>
    <t>225809088</t>
  </si>
  <si>
    <t>Đào Hương Nhi-01676302432-194 Lê Đức Thọ, Phường 6, Quận Gò Vấp, TP.HCM</t>
  </si>
  <si>
    <t>Đào Hương Nhi--01676302432-194 Lê Đức Thọ, Phường 6, Quận Gò Vấp, TP.HCM</t>
  </si>
  <si>
    <t>Dinh Thi Dong Thi</t>
  </si>
  <si>
    <t>285707134</t>
  </si>
  <si>
    <t>Đinh Thị Đông Thi -1642760099-189I/15 Tôn Thất Thuyết- phường 3- Quận 4- TP. Hồ Chí Minh</t>
  </si>
  <si>
    <t>Dinh Thi Ngoc Tram</t>
  </si>
  <si>
    <t>261475173</t>
  </si>
  <si>
    <t>Đinh Thị Ngọc  Trâm--01628266444-30/2B Trường Sa Bình, p. 17, q. Bình Thạnh, TPHCM</t>
  </si>
  <si>
    <t>Dinh Vu Phuong Thao</t>
  </si>
  <si>
    <t>291175884</t>
  </si>
  <si>
    <t>Đinh Vũ Phương  Thảo-01673117539-75/39/4 Đường 48 Kp 6, Hiệp Bình Chánh, Thủ Đức</t>
  </si>
  <si>
    <t>Do Ngoc Thu</t>
  </si>
  <si>
    <t>251095310</t>
  </si>
  <si>
    <t>Đỗ Ngọc Thư-1257980203-205 Nguyễn Xí - F.26 - Q. Bình Thạnh</t>
  </si>
  <si>
    <t>Do Quynh Tran</t>
  </si>
  <si>
    <t>201745120</t>
  </si>
  <si>
    <t>Đỗ Quỳnh  Trân--0905803925-29/16 Nguyễn Bỉnh Khiêm, p. Đa Kao, q.1, TPHCM</t>
  </si>
  <si>
    <t>Doan Ha Thanh Tu</t>
  </si>
  <si>
    <t>025644432</t>
  </si>
  <si>
    <t>Đoàn Hà Thanh Tú-0909120196-93/1, Đường Tam Châu, Phường Tam Phú, Quận Thủ Đức, TP.HCM</t>
  </si>
  <si>
    <t>Doan Ngoc Uyen Linh</t>
  </si>
  <si>
    <t>261495199</t>
  </si>
  <si>
    <t>Đoàn Ngọc Uyên Linh-903171098-42/11 Văn Chung, phường 13, quận Tân Bình, TP. HCM</t>
  </si>
  <si>
    <t>Ho Van Nghia</t>
  </si>
  <si>
    <t>079099000262</t>
  </si>
  <si>
    <t>Hồ Văn Nghĩa-903075912-Số 15/23 kp5 Hiệp Bình Chánh, Thủ Đức, Hồ Chí Minh</t>
  </si>
  <si>
    <t>Huyen Ton Nu Que Anh</t>
  </si>
  <si>
    <t>381844624</t>
  </si>
  <si>
    <t>Huyển Tôn Nữ Quế Anh-0942574335-1017/123D Lạc Long Quân, Quận 9, Tân Bình, TP.HCM</t>
  </si>
  <si>
    <t>Huynh Cong Tan</t>
  </si>
  <si>
    <t>381769841</t>
  </si>
  <si>
    <t>Huỳnh Công Tấn-913572517-414/42A Đoàn Văn Bơ - Phường 14 - Quận 4 - TPHCM</t>
  </si>
  <si>
    <t>Huynh Hong Nhi</t>
  </si>
  <si>
    <t>312404640</t>
  </si>
  <si>
    <t>Huỳnh Hồng Nhi-0973937212-117/86 nguyễn hữu cảnh phường 22 bình thạnh tphcm</t>
  </si>
  <si>
    <t>Huynh Thi Hong Van</t>
  </si>
  <si>
    <t>301697372</t>
  </si>
  <si>
    <t>Huỳnh Thị Hồng Vân-01696772641-4/9/1 đường số 10 khu phố 2 phường hiệp bình chánh quận thủ đức</t>
  </si>
  <si>
    <t>Le Hoang Anh</t>
  </si>
  <si>
    <t>352457313</t>
  </si>
  <si>
    <t>Lê Hoàng Anh-0965678109-339/4 Tô Hiến Thành, P.12, Q. 10, TPHCM</t>
  </si>
  <si>
    <t>Le Hong Mien</t>
  </si>
  <si>
    <t>251136571</t>
  </si>
  <si>
    <t>Lê Hồng Miên--01692784566-207/7 Nguyễn Trọng Tuyển, phường 8, quận Phú Nhuận, TPHCM.</t>
  </si>
  <si>
    <t>Le Phung Tieu Mi</t>
  </si>
  <si>
    <t>341852197</t>
  </si>
  <si>
    <t>Lê Phùng Tiểu Mi-914033167-167 Nguyễn Huệ khóm 1, phường 2, thành phố Sa Đéc, tỉnh Đồng Tháp</t>
  </si>
  <si>
    <t>Le Thanh Thao My</t>
  </si>
  <si>
    <t>025666199</t>
  </si>
  <si>
    <t>Lê Thanh Thảo My-01236799488-63/10A Đường Bình Quới, Phường 27, Quận Bình Thạnh, TP.HCM</t>
  </si>
  <si>
    <t>Le Thi Hong Nhung</t>
  </si>
  <si>
    <t>272750288</t>
  </si>
  <si>
    <t>Lê Thị Hồng  Nhung--01646263474-54B, khu phố 9, đường số 12, p. Trường Thọ, q. Thủ Đức</t>
  </si>
  <si>
    <t>Trần Đồng Lộc - 01696616612 -Trường THPT Thủ Đức,  166/24 Đặng Văn Bi,  phường Bình Thọ,  Quận Thủ Đức</t>
  </si>
  <si>
    <t>Do Le Hang</t>
  </si>
  <si>
    <t>272557364</t>
  </si>
  <si>
    <t>Lê Thị Huê-918703675-số 9, chung cư 152/69, đường D1, phường 25, quận Bình Thạnh, tp. Hồ Chí Minh</t>
  </si>
  <si>
    <t>Le Thi Kieu Loan</t>
  </si>
  <si>
    <t>312444209</t>
  </si>
  <si>
    <t>Lê Thị Kiều  Loan-0869017027-Ấp Tân Xuân, Huyện Tân Phú Đông, Xã Tân Phú, Tỉnh Tiền Giang (nhà xe Khánh Dũng)</t>
  </si>
  <si>
    <t>Le Thi Mai Hoa</t>
  </si>
  <si>
    <t>272413038</t>
  </si>
  <si>
    <t>Lê Thị Mai Hoa-0979245435-47/24/38 Bùi Đình Túy, Quận Bình Thạnh, TP.HCM</t>
  </si>
  <si>
    <t>Le Thi Thuy Tien</t>
  </si>
  <si>
    <t>191907543</t>
  </si>
  <si>
    <t>Lê Thị Thủy Tiên-01258033570-12 Đường 12 QL13 P. Hiệp Bình Chánh, Thủ Đức</t>
  </si>
  <si>
    <t>Nguyễn Thị Kim Vân-01656594636-11/15 Đường 10, Lý Phục Man, Quận 7,TP.HCM</t>
  </si>
  <si>
    <t>Le Tong Khanh Tho</t>
  </si>
  <si>
    <t>272619774</t>
  </si>
  <si>
    <t>Lê Tống Khánh Thọ-1299769606-17A Hưng Đạo Vương, khu phố 1, phường Quyết Thắng, thành phố Biên Hòa, tỉnh Đồng Nai</t>
  </si>
  <si>
    <t>Tran Vi Kien</t>
  </si>
  <si>
    <t>025583483</t>
  </si>
  <si>
    <t>Lôi Huỳnh Hảo-01687798633-43/21A Minh Phụng, Phường 5, Quận 6, TP.HCM</t>
  </si>
  <si>
    <t>Lôi Huỳnh Hảo--01687798633-43/21A Minh Phụng, Phường 5, Quận 6, TP.HCM</t>
  </si>
  <si>
    <t>Nguyen Da Nguyet An</t>
  </si>
  <si>
    <t>272580900</t>
  </si>
  <si>
    <t>Nguyễn Dạ Nguyệt An-0971118492-451/25/2 Đường Tô Hiến Thành Quận 10, TP.HCM</t>
  </si>
  <si>
    <t>Nguyen Huynh Trung Kien</t>
  </si>
  <si>
    <t>241670019</t>
  </si>
  <si>
    <t>Nguyễn Huỳnh Trung Kiên-916011023-Căn hộ B1414 ( mới), chung cư Lotus Garden, 36 Trịnh Đình Thảo, phường Hòa Thạnh, quận Tân Phú, TP. Hồ Chí Minh</t>
  </si>
  <si>
    <t>Nguyen Lan Tuong Vy</t>
  </si>
  <si>
    <t>025790139</t>
  </si>
  <si>
    <t>Nguyễn Lan Tường Vy-906700254-126/32 đường 100 Bình Thới P.14 Q.11</t>
  </si>
  <si>
    <t>Nguyễn Thị Trâm-0946040733-316 phạm văn đồng, phường hiệp bình chánh, quận thủ đức. Tp.hcm</t>
  </si>
  <si>
    <t>Nguyen Ngoc Thanh Tra</t>
  </si>
  <si>
    <t>301735777</t>
  </si>
  <si>
    <t>Nguyễn Ngọc Thanh Trà-01278593959-28 Đường số 10, KP2, P. Hiệp Bình Chánh, Q. Thủ Đức</t>
  </si>
  <si>
    <t>Nguyễn Thị Vân Anh-01686004997-157 quốc lộ 13 phường hiệp bình chánh quận thủ đức</t>
  </si>
  <si>
    <t>Nguyen Thanh Ha</t>
  </si>
  <si>
    <t>285692755</t>
  </si>
  <si>
    <t>Nguyễn Thanh  Hà--01688046765-25b Đường 11, KP 1, P. Hiệp Bình Chánh, Q. Thủ Đức</t>
  </si>
  <si>
    <t>Nguyen Thi Thanh</t>
  </si>
  <si>
    <t>241633249</t>
  </si>
  <si>
    <t>Nguyễn Thị  Thanh-01672429986-299/8 Quốc lộ 13, P. Hiệp Bình Phước, Q. Thủ Đức</t>
  </si>
  <si>
    <t>Phương Tiểu Thanh-0937780098-Cao Ốc Nguyễn Kim, 302 Nguyễn Kim, Phường 12, Quận 10, TP.HCM</t>
  </si>
  <si>
    <t>Nguyen Thi Trang</t>
  </si>
  <si>
    <t>233267943</t>
  </si>
  <si>
    <t>Nguyễn Thị  Trang-0985544772-25B Đường số 11, KP1, P.Hiệp Bình Chánh, Q. Thủ Đức</t>
  </si>
  <si>
    <t>Nguyen Thi Be Lieu</t>
  </si>
  <si>
    <t>291181312</t>
  </si>
  <si>
    <t>Nguyễn Thị Bé Liễu-0904423464-Đại lý Vé Số Cao Chí, Tổ 1, Ấp Phước Đức B, Xã Phước Đông, Huyện Gò Dầu, Tỉnh Tây Ninh</t>
  </si>
  <si>
    <t>Nguyen Thi Diem Quynh</t>
  </si>
  <si>
    <t>215453397</t>
  </si>
  <si>
    <t>Nguyễn Thị Diễm Quỳnh--01684654814-56 Đường 3, KP 1, P.Hiệp Bình Chánh, Q. Thủ Đức</t>
  </si>
  <si>
    <t>Nguyen Thi Kim Van</t>
  </si>
  <si>
    <t>312268862</t>
  </si>
  <si>
    <t>Nguyen Thi Mai Thi</t>
  </si>
  <si>
    <t>281227726</t>
  </si>
  <si>
    <t>Nguyễn Thị Mai  Thi-01207072470-4/12 KP Bình Hòa, P. Lái Thiêu, TX. Thuận An, TỈnh Bình Dương</t>
  </si>
  <si>
    <t>Nguyen Thi My Uyen</t>
  </si>
  <si>
    <t>312378309</t>
  </si>
  <si>
    <t>Nguyễn Thị Mỹ Uyên-0979892384-163/1 quốc lộ 13 phường hiệp bình chánh quận thủ đức</t>
  </si>
  <si>
    <t>Nguyen Thi Nhu Thao</t>
  </si>
  <si>
    <t>241803495</t>
  </si>
  <si>
    <t>Nguyễn Thị Như  Thảo--0944793032-486 Kha Vạn Cân, P. Hiệp Bình Chánh, Q. Thủ Đức</t>
  </si>
  <si>
    <t>Nguyen Thi Thanh Tuyen</t>
  </si>
  <si>
    <t>312387804</t>
  </si>
  <si>
    <t>Nguyễn Thị Thanh Tuyền-01686493819-23/4 đường số 27 khu phố 9 phường hiệp bình chánh quận thủ đức</t>
  </si>
  <si>
    <t>Nguyen Thi Thao Nhi</t>
  </si>
  <si>
    <t>251207328</t>
  </si>
  <si>
    <t>Nguyễn Thị Thảo  Nhi-0908189714-59/13 Hiệp Bình, P. Hiệp Bình Phước, Q. Thủ Đức</t>
  </si>
  <si>
    <t>Nguyen Thi Thu Hien</t>
  </si>
  <si>
    <t>025874703</t>
  </si>
  <si>
    <t>Nguyễn Thị Thu Hiền-0938610241-351/5 đường Cây Trâm, p.8, q. Gò Vấp, TPHCM</t>
  </si>
  <si>
    <t>Nguyen Thi Thuy Linh</t>
  </si>
  <si>
    <t>031199004521</t>
  </si>
  <si>
    <t xml:space="preserve">Nguyễn Thị Thuỳ Linh-01288247194-F5/29T, Ấp 6C, Xã Vĩnh Lộc A, Huyện Bình Chánh, TP. Hồ Chí Minh </t>
  </si>
  <si>
    <t>Nguyen Thi Tram</t>
  </si>
  <si>
    <t>241723887</t>
  </si>
  <si>
    <t>Nguyen Thi Van Anh</t>
  </si>
  <si>
    <t>251204549</t>
  </si>
  <si>
    <t>Nguyen Truong Vinh</t>
  </si>
  <si>
    <t>261468476</t>
  </si>
  <si>
    <t>Nguyễn Trường Vinh-01627137610-1157 Phạm Văn Bạch, P12, Q. Gò Vấp</t>
  </si>
  <si>
    <t>Cô Tuyền-966217850-Phòng CNTT- số 2 Nguyễn Tất Thành</t>
  </si>
  <si>
    <t>Nguyen Vo Phuong Uyen</t>
  </si>
  <si>
    <t>281197097</t>
  </si>
  <si>
    <t>Nguyễn Võ Phương Uyên-01673533456-17a đường 15, KP1, P Hiệp Bình Chánh, Thủ Đức</t>
  </si>
  <si>
    <t>On Thi Phuong Tuyen</t>
  </si>
  <si>
    <t>301695094</t>
  </si>
  <si>
    <t>Ôn Thị Phương Tuyền-01286397987-250/10 Tùng Thiện Vương, Phường 11, Quận 8, TP.HCM</t>
  </si>
  <si>
    <t>Pham Dien Thuy Vi</t>
  </si>
  <si>
    <t>312391978</t>
  </si>
  <si>
    <t>Phạm Điền Thúy Vi-01665382882-106/7 Nguyễn Chí Thanh p16 quận 11 tp HCM</t>
  </si>
  <si>
    <t>Pham Le Quang</t>
  </si>
  <si>
    <t>079095001791</t>
  </si>
  <si>
    <t>Phạm Lê Quang--01203868621-240/12/1 (Căn 3) Lưu Hữ Phước, Phường 15, Quận 8, TP.HCM</t>
  </si>
  <si>
    <t>Pham Thi Bich Tram</t>
  </si>
  <si>
    <t>301622611</t>
  </si>
  <si>
    <t>Phạm Thị Bích Trâm-1643666711-P411 lô B2 chung cư phường 3, phường 3, quận 4, tphcm</t>
  </si>
  <si>
    <t>Pham Thi Kim Ngan</t>
  </si>
  <si>
    <t>026035813</t>
  </si>
  <si>
    <t>Phạm Thị Kim  Ngân-01255558692-23/3e Ấp Nam Lân, Xã Bà Điểm, Huyện Hóc Môn</t>
  </si>
  <si>
    <t>Huynh Anh Thu</t>
  </si>
  <si>
    <t>025344783</t>
  </si>
  <si>
    <t>Phạm Thị Kim Cúc-01662717494-D3/525 Vườn Thơm, Xã Bình Lợi, Huyện Bình Chánh, TP.HCM</t>
  </si>
  <si>
    <t>Phạm Thị Kim Cúc--01662717494-D3/525 Vườn Thơm, Xã Bình Lợi, Huyện Bình Chánh, TP.HCM</t>
  </si>
  <si>
    <t>Pham Thi Thu Thao</t>
  </si>
  <si>
    <t>285743666</t>
  </si>
  <si>
    <t>Phạm Thị Thu Thảo-1685754898-322/25 Nguyễn Tất Thành - Phường 13 - Quận 4 - TPHCM</t>
  </si>
  <si>
    <t>Pham Vo Khanh Nhi</t>
  </si>
  <si>
    <t>025389741</t>
  </si>
  <si>
    <t>Phạm Võ Khánh Nhi-025389741-223 Ngô Tất Tố, Phường 22, Quận Bình Thạnh, TP.HCM</t>
  </si>
  <si>
    <t>Mai Tram Ngan</t>
  </si>
  <si>
    <t>025454736</t>
  </si>
  <si>
    <t>Phạm Võ Khánh Nhi--025389741-223 Ngô Tất Tố, Phường 22, Quận Bình Thạnh, TP.HCM</t>
  </si>
  <si>
    <t>Nguyen Thi Huyen Trang</t>
  </si>
  <si>
    <t>251057886</t>
  </si>
  <si>
    <t>Phan Hoàng Luân--1635617779-Số 23, đường số 7, khu phố 2, P. Bình Tho, Q.Thủ Đức, TP. HCM</t>
  </si>
  <si>
    <t>Phan Ngoc Tai</t>
  </si>
  <si>
    <t>331806603</t>
  </si>
  <si>
    <t>Phan Ngọc Tài-1683090011-42/47 hoàng diệu, p12, q4</t>
  </si>
  <si>
    <t>Phan Thi Kim Tuyen</t>
  </si>
  <si>
    <t>291208436</t>
  </si>
  <si>
    <t>Phan Thị Kim Tuyền-0938837592-601/20/11 Cách Mạng Tháng Tám, Phường 15, Quận 10, TPHCM</t>
  </si>
  <si>
    <t>Phan Thị Kim Tuyền--0938837592-601/20/11 Cách Mạng Tháng Tám, Phường 15, Quận 10, TPHCM</t>
  </si>
  <si>
    <t>Phung Anh Duc</t>
  </si>
  <si>
    <t>184340051</t>
  </si>
  <si>
    <t>Phùng Anh Đức-1234577493-414/42A Đoàn Văn Bơ p14 quận 4 tp Hồ Chí Minh</t>
  </si>
  <si>
    <t>Phuong Tieu Thanh</t>
  </si>
  <si>
    <t>261333618</t>
  </si>
  <si>
    <t>Ta Duy Anh</t>
  </si>
  <si>
    <t>025588914</t>
  </si>
  <si>
    <t>Tạ Duy Anh-0909614899-C9/4B11 Phạm Hùng, Xã Bình Hưng, Huyện Bình Chánh, TP. Hồ Chí Minh</t>
  </si>
  <si>
    <t>Ta Thi Thanh Truc</t>
  </si>
  <si>
    <t>025868980</t>
  </si>
  <si>
    <t>Tạ Thị Thanh Trúc-1283895039-Số 18, đường 14, khu phố 3, phường Linh Trung, quận Thủ Đức, TP.HCm</t>
  </si>
  <si>
    <t>Thai Thi Quynh Nhu</t>
  </si>
  <si>
    <t>285672138</t>
  </si>
  <si>
    <t>Thái Thị Quỳnh Như-963740208-1354 đường 3/2 phường 2 quận 11 tphm</t>
  </si>
  <si>
    <t>Thoi Gia Bao</t>
  </si>
  <si>
    <t>025823055</t>
  </si>
  <si>
    <t xml:space="preserve">Thới Gia Bảo-0931847856-529/33 Huỳnh Văn Bánh Phường 14 Quận Phú Nhuận TP. Hồ Chí Minh </t>
  </si>
  <si>
    <t>Nguyen Thanh Ngan</t>
  </si>
  <si>
    <t>026032634</t>
  </si>
  <si>
    <t>Excel 2013</t>
  </si>
  <si>
    <t>Mai Ha Thuy Van</t>
  </si>
  <si>
    <t>024944443</t>
  </si>
  <si>
    <t>Tran Hoang Nha Tu</t>
  </si>
  <si>
    <t>025834063</t>
  </si>
  <si>
    <t>Trần Hoàng Nhã Tú-01228206221-692/46 đoàn văn bơ, phường 16, quận 4, TPHCM</t>
  </si>
  <si>
    <t>Tran Huong Giang</t>
  </si>
  <si>
    <t>233246444</t>
  </si>
  <si>
    <t>Trần Hương  Giang--0962750769-25b Đường 11, KP 1, P. Hiệp Bình Chánh, Q. Thủ Đức</t>
  </si>
  <si>
    <t>Tran Khanh Doi</t>
  </si>
  <si>
    <t>385690557</t>
  </si>
  <si>
    <t>Trần Khánh Đời -0963469410-568/10/38 Lạc Long Quân, Phường 5, Quận 11, TP. Hồ Chí Minh</t>
  </si>
  <si>
    <t>Tran Ngoc Hoang Quan</t>
  </si>
  <si>
    <t>079099008937</t>
  </si>
  <si>
    <t xml:space="preserve">Trần Ngọc Hoàng Quân-1639660679-Phòng CNTT - số 2 Nguyễn Tất Thành </t>
  </si>
  <si>
    <t>Tran Nguyen Nhu Quynh</t>
  </si>
  <si>
    <t>285697533</t>
  </si>
  <si>
    <t>Trần Nguyễn Như Quỳnh-0967519952-17a đường 15, KP1, P Hiệp Bình Chánh, Thủ Đức</t>
  </si>
  <si>
    <t>Bui Ngoc Nhi</t>
  </si>
  <si>
    <t>272750871</t>
  </si>
  <si>
    <t xml:space="preserve">Trần Phương Tuấn-0938624426-14/12A Phan Bội Châu, Phường 14, Quận Bình Thạnh, TP. Hồ Chí Minh </t>
  </si>
  <si>
    <t>Phan Minh Tuan</t>
  </si>
  <si>
    <t>281199074</t>
  </si>
  <si>
    <t>Tran Thi Bich Hue</t>
  </si>
  <si>
    <t>281200130</t>
  </si>
  <si>
    <t>Tran Song Pho</t>
  </si>
  <si>
    <t>285713390</t>
  </si>
  <si>
    <t>Trần Sông Phố-1656725808-164 Kha Vạn Cân, phường Hiệp Bình Chánh, quận Thủ Đức, tp Hồ Chí Minh</t>
  </si>
  <si>
    <t>Tran Thi Minh Nguyet</t>
  </si>
  <si>
    <t>225901732</t>
  </si>
  <si>
    <t>Trần Thị Minh  Nguyệt-0981275399-120 Đường số 8, Kha Vạn Cân, P. Linh Tây, Thủ Đức</t>
  </si>
  <si>
    <t>Tran Thi Thanh Net</t>
  </si>
  <si>
    <t>023536062</t>
  </si>
  <si>
    <t>Trần Thị Thanh Nết-906850908-13 Lý Phục Man, khu phố 2, phường Bình Thuận, quận 7</t>
  </si>
  <si>
    <t>Tran Thi Thuy Dung</t>
  </si>
  <si>
    <t>024813912</t>
  </si>
  <si>
    <t>Trần Thị Thùy Dung-01649660178-1185 Phạm Văn Bạch P.12 Q.Gò Vấp, TP.HCM</t>
  </si>
  <si>
    <t>Vu Nguyen Linh</t>
  </si>
  <si>
    <t>264522110</t>
  </si>
  <si>
    <t>Vũ Nguyễn Linh-946697044-189I/15 Tôn Thất Thuyết, phường 3, quận 4, tp.HCM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</si>
</sst>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.Vn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9" fillId="0" borderId="1" xfId="0" applyFont="1" applyFill="1" applyBorder="1" applyAlignment="1" applyProtection="1">
      <alignment horizontal="center" wrapText="1" readingOrder="1"/>
      <protection locked="0"/>
    </xf>
    <xf numFmtId="15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quotePrefix="1" applyFont="1" applyFill="1" applyBorder="1"/>
    <xf numFmtId="0" fontId="8" fillId="0" borderId="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/>
    <xf numFmtId="15" fontId="8" fillId="0" borderId="1" xfId="0" applyNumberFormat="1" applyFont="1" applyFill="1" applyBorder="1"/>
    <xf numFmtId="0" fontId="8" fillId="0" borderId="0" xfId="0" applyFont="1" applyFill="1" applyAlignment="1">
      <alignment wrapText="1"/>
    </xf>
    <xf numFmtId="15" fontId="8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/>
    <xf numFmtId="0" fontId="7" fillId="3" borderId="0" xfId="0" applyFont="1" applyFill="1" applyAlignment="1">
      <alignment wrapText="1"/>
    </xf>
    <xf numFmtId="0" fontId="8" fillId="3" borderId="0" xfId="0" applyFont="1" applyFill="1" applyAlignment="1"/>
    <xf numFmtId="15" fontId="8" fillId="3" borderId="1" xfId="0" applyNumberFormat="1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0" xfId="0" applyFont="1" applyFill="1" applyAlignment="1">
      <alignment wrapText="1"/>
    </xf>
    <xf numFmtId="15" fontId="8" fillId="3" borderId="1" xfId="0" applyNumberFormat="1" applyFont="1" applyFill="1" applyBorder="1" applyAlignment="1">
      <alignment horizontal="center"/>
    </xf>
    <xf numFmtId="0" fontId="8" fillId="3" borderId="0" xfId="0" applyFont="1" applyFill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DKM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C%20Mos%2023.0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"/>
      <sheetName val="16.01"/>
      <sheetName val="18.01"/>
      <sheetName val="23.01"/>
      <sheetName val="25.01"/>
      <sheetName val="01.02"/>
      <sheetName val="06.02"/>
      <sheetName val="06.03"/>
      <sheetName val="08.03"/>
      <sheetName val="15.03"/>
      <sheetName val="27.03"/>
      <sheetName val="05.04"/>
      <sheetName val="12.04"/>
      <sheetName val="17.0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F11" t="str">
            <v>285743666</v>
          </cell>
          <cell r="G11" t="str">
            <v>Phạm Thị Thu Thảo-1685754898-322/25 Nguyễn Tất Thành - Phường 13 - Quận 4 - TPHCM</v>
          </cell>
        </row>
        <row r="12">
          <cell r="F12" t="str">
            <v>272619774</v>
          </cell>
          <cell r="G12" t="str">
            <v>Lê Tống Khánh Thọ-1299769606-17A Hưng Đạo Vương, khu phố 1, phường Quyết Thắng, thành phố Biên Hòa, tỉnh Đồng Nai</v>
          </cell>
        </row>
        <row r="13">
          <cell r="F13" t="str">
            <v>331806603</v>
          </cell>
          <cell r="G13" t="str">
            <v>Phan Ngọc Tài-1683090011-42/47 hoàng diệu, p12, q4</v>
          </cell>
        </row>
        <row r="14">
          <cell r="F14" t="str">
            <v>251095310</v>
          </cell>
          <cell r="G14" t="str">
            <v>Đỗ Ngọc Thư-1257980203-205 Nguyễn Xí - F.26 - Q. Bình Thạnh</v>
          </cell>
        </row>
        <row r="15">
          <cell r="F15" t="str">
            <v>381769841</v>
          </cell>
          <cell r="G15" t="str">
            <v>Huỳnh Công Tấn-913572517-414/42A Đoàn Văn Bơ - Phường 14 - Quận 4 - TPHCM</v>
          </cell>
        </row>
        <row r="16">
          <cell r="F16" t="str">
            <v>025724749</v>
          </cell>
          <cell r="G16" t="str">
            <v>Huỳnh Tấn Hậu-1207555366-1107/23/43 phạm thế hiển p5 q8</v>
          </cell>
        </row>
        <row r="17">
          <cell r="F17" t="str">
            <v>341852197</v>
          </cell>
          <cell r="G17" t="str">
            <v>Lê Phùng Tiểu Mi-914033167-167 Nguyễn Huệ khóm 1, phường 2, thành phố Sa Đéc, tỉnh Đồng Tháp</v>
          </cell>
        </row>
        <row r="18">
          <cell r="F18" t="str">
            <v>251088254</v>
          </cell>
          <cell r="G18" t="str">
            <v>Bùi Thị Kiều Oanh-975853536-322a/25 Nguyễn Tất Thành, phường 13,quận 4,HCM</v>
          </cell>
        </row>
        <row r="19">
          <cell r="F19" t="str">
            <v>285672138</v>
          </cell>
          <cell r="G19" t="str">
            <v>Thái Thị Quỳnh Như-963740208-1354 đường 3/2 phường 2 quận 11 tphm</v>
          </cell>
        </row>
        <row r="20">
          <cell r="F20" t="str">
            <v>241670019</v>
          </cell>
          <cell r="G20" t="str">
            <v>Nguyễn Huỳnh Trung Kiên-916011023-Căn hộ B1414 ( mới), chung cư Lotus Garden, 36 Trịnh Đình Thảo, phường Hòa Thạnh, quận Tân Phú, TP. Hồ Chí Minh</v>
          </cell>
        </row>
        <row r="21">
          <cell r="F21" t="str">
            <v>251085438</v>
          </cell>
          <cell r="G21" t="str">
            <v>Cô Tuyền-989177705-Phòng CNTT - số 2 Nguyễn Tất Thành</v>
          </cell>
        </row>
        <row r="22">
          <cell r="F22" t="str">
            <v>101290027</v>
          </cell>
          <cell r="G22" t="str">
            <v>Cô Tuyền-1687673988-Phòng CNTT - số 2 Nguyễn Tất Thành</v>
          </cell>
        </row>
        <row r="23">
          <cell r="F23" t="str">
            <v>184340051</v>
          </cell>
          <cell r="G23" t="str">
            <v>Phùng Anh Đức-1234577493-414/42A Đoàn Văn Bơ p14 quận 4 tp Hồ Chí Minh</v>
          </cell>
        </row>
        <row r="24">
          <cell r="F24" t="str">
            <v>191901953</v>
          </cell>
          <cell r="G24" t="str">
            <v>Huỳnh Thị Phú Thảo-1223456383-39 đường 17, khu dân cư ấp 5 Phong Phú, huyện Bình Chánh</v>
          </cell>
        </row>
        <row r="25">
          <cell r="F25" t="str">
            <v>285713390</v>
          </cell>
          <cell r="G25" t="str">
            <v>Trần Sông Phố-1656725808-164 Kha Vạn Cân, phường Hiệp Bình Chánh, quận Thủ Đức, tp Hồ Chí Minh</v>
          </cell>
        </row>
      </sheetData>
      <sheetData sheetId="5">
        <row r="11">
          <cell r="F11" t="str">
            <v>025868980</v>
          </cell>
          <cell r="G11" t="str">
            <v>Tạ Thị Thanh Trúc-1283895039-Số 18, đường 14, khu phố 3, phường Linh Trung, quận Thủ Đức, TP.HCm</v>
          </cell>
        </row>
        <row r="12">
          <cell r="F12" t="str">
            <v>079099000262</v>
          </cell>
          <cell r="G12" t="str">
            <v>Hồ Văn Nghĩa-903075912-Số 15/23 kp5 Hiệp Bình Chánh, Thủ Đức, Hồ Chí Minh</v>
          </cell>
        </row>
        <row r="13">
          <cell r="F13" t="str">
            <v>079099008937</v>
          </cell>
          <cell r="G13" t="str">
            <v xml:space="preserve">Trần Ngọc Hoàng Quân-1639660679-Phòng CNTT - số 2 Nguyễn Tất Thành </v>
          </cell>
        </row>
        <row r="14">
          <cell r="F14" t="str">
            <v>025790139</v>
          </cell>
          <cell r="G14" t="str">
            <v>Nguyễn Lan Tường Vy-906700254-126/32 đường 100 Bình Thới P.14 Q.11</v>
          </cell>
        </row>
        <row r="15">
          <cell r="F15" t="str">
            <v>301622611</v>
          </cell>
          <cell r="G15" t="str">
            <v>Phạm Thị Bích Trâm-1643666711-P411 lô B2 chung cư phường 3, phường 3, quận 4, tphcm</v>
          </cell>
        </row>
        <row r="16">
          <cell r="F16" t="str">
            <v>301629043</v>
          </cell>
          <cell r="G16" t="str">
            <v>Cô Tuyền-966217850-Phòng CNTT- số 2 Nguyễn Tất Thành</v>
          </cell>
        </row>
        <row r="17">
          <cell r="F17" t="str">
            <v>272557364</v>
          </cell>
          <cell r="G17" t="str">
            <v>Lê Thị Huê-918703675-số 9, chung cư 152/69, đường D1, phường 25, quận Bình Thạnh, tp. Hồ Chí Minh</v>
          </cell>
        </row>
        <row r="18">
          <cell r="F18" t="str">
            <v>285707134</v>
          </cell>
          <cell r="G18" t="str">
            <v>Đinh Thị Đông Thi -1642760099-189I/15 Tôn Thất Thuyết- phường 3- Quận 4- TP. Hồ Chí Minh</v>
          </cell>
        </row>
        <row r="19">
          <cell r="F19" t="str">
            <v>025738733</v>
          </cell>
          <cell r="G19" t="str">
            <v>Cô Tuyền-989177705-Phòng CNTT- số 2 Nguyễn Tất Thành</v>
          </cell>
        </row>
        <row r="20">
          <cell r="F20" t="str">
            <v>250987265</v>
          </cell>
          <cell r="G20" t="str">
            <v>Chu Thị Kim Doan-1649449096-275/138/1 Quang Trung, phường 10, quận Gò Vấp, TPHCM</v>
          </cell>
        </row>
        <row r="21">
          <cell r="F21" t="str">
            <v>025638789</v>
          </cell>
          <cell r="G21" t="str">
            <v>Lê Thuỷ Tiên-1286949425-85/3 Hà Huy Tập, phường Tân Phong, Q7</v>
          </cell>
        </row>
        <row r="22">
          <cell r="F22" t="str">
            <v>261495199</v>
          </cell>
          <cell r="G22" t="str">
            <v>Đoàn Ngọc Uyên Linh-903171098-42/11 Văn Chung, phường 13, quận Tân Bình, TP. HCM</v>
          </cell>
        </row>
        <row r="23">
          <cell r="F23" t="str">
            <v>264522110</v>
          </cell>
          <cell r="G23" t="str">
            <v>Vũ Nguyễn Linh-946697044-189I/15 Tôn Thất Thuyết, phường 3, quận 4, tp.HCM</v>
          </cell>
        </row>
        <row r="24">
          <cell r="F24" t="str">
            <v>291208436</v>
          </cell>
          <cell r="G24" t="str">
            <v>Phan Thị Kim Tuyền--0938837592-601/20/11 Cách Mạng Tháng Tám, Phường 15, Quận 10, TPHCM</v>
          </cell>
        </row>
        <row r="25">
          <cell r="F25" t="str">
            <v>025344783</v>
          </cell>
          <cell r="G25" t="str">
            <v>Phạm Thị Kim Cúc--01662717494-D3/525 Vườn Thơm, Xã Bình Lợi, Huyện Bình Chánh, TP.HCM</v>
          </cell>
        </row>
        <row r="26">
          <cell r="F26" t="str">
            <v>225592309</v>
          </cell>
          <cell r="G26" t="str">
            <v>Nguyễn Thị Mai Trâm--01255502196-209 Tân Kỳ Tân Quý, Phường Tân Sơn Nhì, Quận Tân Phú, TP.HCM</v>
          </cell>
        </row>
        <row r="27">
          <cell r="F27" t="str">
            <v>025389741</v>
          </cell>
          <cell r="G27" t="str">
            <v>Phạm Võ Khánh Nhi--025389741-223 Ngô Tất Tố, Phường 22, Quận Bình Thạnh, TP.HCM</v>
          </cell>
        </row>
        <row r="28">
          <cell r="F28" t="str">
            <v>025454736</v>
          </cell>
          <cell r="G28" t="str">
            <v>Phạm Võ Khánh Nhi--025389741-223 Ngô Tất Tố, Phường 22, Quận Bình Thạnh, TP.HCM</v>
          </cell>
        </row>
        <row r="29">
          <cell r="F29" t="str">
            <v>225809088</v>
          </cell>
          <cell r="G29" t="str">
            <v>Đào Hương Nhi--01676302432-194 Lê Đức Thọ, Phường 6, Quận Gò Vấp, TP.HCM</v>
          </cell>
        </row>
        <row r="30">
          <cell r="F30" t="str">
            <v>251136571</v>
          </cell>
          <cell r="G30" t="str">
            <v>Lê Hồng Miên--01692784566-207/7 Nguyễn Trọng Tuyển, phường 8, quận Phú Nhuận, TPHCM.</v>
          </cell>
        </row>
        <row r="31">
          <cell r="F31" t="str">
            <v>233246444</v>
          </cell>
          <cell r="G31" t="str">
            <v>Trần Hương  Giang--0962750769-25b Đường 11, KP 1, P. Hiệp Bình Chánh, Q. Thủ Đức</v>
          </cell>
        </row>
        <row r="32">
          <cell r="F32" t="str">
            <v>285692755</v>
          </cell>
          <cell r="G32" t="str">
            <v>Nguyễn Thanh  Hà--01688046765-25b Đường 11, KP 1, P. Hiệp Bình Chánh, Q. Thủ Đức</v>
          </cell>
        </row>
        <row r="33">
          <cell r="F33" t="str">
            <v>261475173</v>
          </cell>
          <cell r="G33" t="str">
            <v>Đinh Thị Ngọc  Trâm--01628266444-30/2B Trường Sa Bình, p. 17, q. Bình Thạnh, TPHCM</v>
          </cell>
        </row>
        <row r="34">
          <cell r="F34" t="str">
            <v>241803495</v>
          </cell>
          <cell r="G34" t="str">
            <v>Nguyễn Thị Như  Thảo--0944793032-486 Kha Vạn Cân, P. Hiệp Bình Chánh, Q. Thủ Đức</v>
          </cell>
        </row>
        <row r="35">
          <cell r="F35" t="str">
            <v>201745120</v>
          </cell>
          <cell r="G35" t="str">
            <v>Đỗ Quỳnh  Trân--0905803925-29/16 Nguyễn Bỉnh Khiêm, p. Đa Kao, q.1, TPHCM</v>
          </cell>
        </row>
        <row r="36">
          <cell r="F36" t="str">
            <v>272750288</v>
          </cell>
          <cell r="G36" t="str">
            <v>Lê Thị Hồng  Nhung--01646263474-54B, khu phố 9, đường số 12, p. Trường Thọ, q. Thủ Đức</v>
          </cell>
        </row>
        <row r="37">
          <cell r="F37" t="str">
            <v>215453397</v>
          </cell>
          <cell r="G37" t="str">
            <v>Nguyễn Thị Diễm Quỳnh--01684654814-56 Đường 3, KP 1, P.Hiệp Bình Chánh, Q. Thủ Đức</v>
          </cell>
        </row>
        <row r="38">
          <cell r="F38" t="str">
            <v>251057886</v>
          </cell>
          <cell r="G38" t="str">
            <v>Phan Hoàng Luân--1635617779-Số 23, đường số 7, khu phố 2, P. Bình Tho, Q.Thủ Đức, TP. HCM</v>
          </cell>
        </row>
        <row r="39">
          <cell r="F39" t="str">
            <v>025583483</v>
          </cell>
          <cell r="G39" t="str">
            <v>Lôi Huỳnh Hảo--01687798633-43/21A Minh Phụng, Phường 5, Quận 6, TP.HCM</v>
          </cell>
        </row>
        <row r="40">
          <cell r="F40" t="str">
            <v>079095001791</v>
          </cell>
          <cell r="G40" t="str">
            <v>Phạm Lê Quang--01203868621-240/12/1 (Căn 3) Lưu Hữ Phước, Phường 15, Quận 8, TP.HCM</v>
          </cell>
        </row>
      </sheetData>
      <sheetData sheetId="6">
        <row r="12">
          <cell r="F12" t="str">
            <v>025644432</v>
          </cell>
          <cell r="G12" t="str">
            <v>Đoàn Hà Thanh Tú-0909120196-93/1, Đường Tam Châu, Phường Tam Phú, Quận Thủ Đức, TP.HCM</v>
          </cell>
        </row>
        <row r="13">
          <cell r="F13" t="str">
            <v>025666199</v>
          </cell>
          <cell r="G13" t="str">
            <v>Lê Thanh Thảo My-01236799488-63/10A Đường Bình Quới, Phường 27, Quận Bình Thạnh, TP.HCM</v>
          </cell>
        </row>
        <row r="14">
          <cell r="F14" t="str">
            <v>291208436</v>
          </cell>
          <cell r="G14" t="str">
            <v>Phan Thị Kim Tuyền-0938837592-601/20/11 Cách Mạng Tháng Tám, Phường 15, Quận 10, TPHCM</v>
          </cell>
        </row>
        <row r="15">
          <cell r="F15" t="str">
            <v>025344783</v>
          </cell>
          <cell r="G15" t="str">
            <v>Phạm Thị Kim Cúc-01662717494-D3/525 Vườn Thơm, Xã Bình Lợi, Huyện Bình Chánh, TP.HCM</v>
          </cell>
        </row>
        <row r="16">
          <cell r="F16">
            <v>241672592</v>
          </cell>
          <cell r="G16" t="str">
            <v>CMND bị hư tự nhận--</v>
          </cell>
        </row>
        <row r="17">
          <cell r="F17" t="str">
            <v>025389741</v>
          </cell>
          <cell r="G17" t="str">
            <v>Phạm Võ Khánh Nhi-025389741-223 Ngô Tất Tố, Phường 22, Quận Bình Thạnh, TP.HCM</v>
          </cell>
        </row>
        <row r="18">
          <cell r="F18" t="str">
            <v>025823055</v>
          </cell>
          <cell r="G18" t="str">
            <v xml:space="preserve">Thới Gia Bảo-0931847856-529/33 Huỳnh Văn Bánh Phường 14 Quận Phú Nhuận TP. Hồ Chí Minh </v>
          </cell>
        </row>
        <row r="19">
          <cell r="F19" t="str">
            <v>031199004521</v>
          </cell>
          <cell r="G19" t="str">
            <v xml:space="preserve">Nguyễn Thị Thuỳ Linh-01288247194-F5/29T, Ấp 6C, Xã Vĩnh Lộc A, Huyện Bình Chánh, TP. Hồ Chí Minh </v>
          </cell>
        </row>
        <row r="20">
          <cell r="F20" t="str">
            <v>381844624</v>
          </cell>
          <cell r="G20" t="str">
            <v>Huyển Tôn Nữ Quế Anh-0942574335-1017/123D Lạc Long Quân, Quận 9, Tân Bình, TP.HCM</v>
          </cell>
        </row>
        <row r="21">
          <cell r="F21" t="str">
            <v>385690557</v>
          </cell>
          <cell r="G21" t="str">
            <v>Trần Khánh Đời -0963469410-568/10/38 Lạc Long Quân, Phường 5, Quận 11, TP. Hồ Chí Minh</v>
          </cell>
        </row>
        <row r="22">
          <cell r="F22" t="str">
            <v>025566914</v>
          </cell>
          <cell r="G22" t="str">
            <v>Tạ Duy Anh-0909614899-C9/4B11 Phạm Hùng, Xã Bình Hưng, Huyện Bình Chánh, TP. Hồ Chí Minh</v>
          </cell>
        </row>
        <row r="23">
          <cell r="F23" t="str">
            <v>025454736</v>
          </cell>
          <cell r="G23" t="str">
            <v>Phạm Võ Khánh Nhi-025389741-223 Ngô Tất Tố, Phường 22, Quận Bình Thạnh, TP.HCM</v>
          </cell>
        </row>
        <row r="24">
          <cell r="F24" t="str">
            <v>301695094</v>
          </cell>
          <cell r="G24" t="str">
            <v>Ôn Thị Phương Tuyền-01286397987-250/10 Tùng Thiện Vương, Phường 11, Quận 8, TP.HCM</v>
          </cell>
        </row>
        <row r="25">
          <cell r="F25" t="str">
            <v>272670964</v>
          </cell>
          <cell r="G25" t="str">
            <v>Phạm Thị Minh Thư-01656200404-451/25/2 Đường Tô Hiến Thành Quận 10, TP.HCM</v>
          </cell>
        </row>
        <row r="26">
          <cell r="F26" t="str">
            <v>272580900</v>
          </cell>
          <cell r="G26" t="str">
            <v>Nguyễn Dạ Nguyệt An-0971118492-451/25/2 Đường Tô Hiến Thành Quận 10, TP.HCM</v>
          </cell>
        </row>
        <row r="27">
          <cell r="F27" t="str">
            <v>225809088</v>
          </cell>
          <cell r="G27" t="str">
            <v>Đào Hương Nhi-01676302432-194 Lê Đức Thọ, Phường 6, Quận Gò Vấp, TP.HCM</v>
          </cell>
        </row>
        <row r="28">
          <cell r="F28" t="str">
            <v>025583483</v>
          </cell>
          <cell r="G28" t="str">
            <v>Lôi Huỳnh Hảo-01687798633-43/21A Minh Phụng, Phường 5, Quận 6, TP.HCM</v>
          </cell>
        </row>
        <row r="29">
          <cell r="F29" t="str">
            <v>282413038</v>
          </cell>
          <cell r="G29" t="str">
            <v>Lê Thị Mai Hoa-0979245435-47/24/38 Bùi Đình Túy, Quận Bình Thạnh, TP.HCM</v>
          </cell>
        </row>
        <row r="30">
          <cell r="F30" t="str">
            <v>225901732</v>
          </cell>
          <cell r="G30" t="str">
            <v>Trần Thị Minh  Nguyệt-0981275399-120 Đường số 8, Kha Vạn Cân, P. Linh Tây, Thủ Đức</v>
          </cell>
        </row>
        <row r="31">
          <cell r="F31" t="str">
            <v>251207328</v>
          </cell>
          <cell r="G31" t="str">
            <v>Nguyễn Thị Thảo  Nhi-0908189714-59/13 Hiệp Bình, P. Hiệp Bình Phước, Q. Thủ Đức</v>
          </cell>
        </row>
        <row r="32">
          <cell r="F32" t="str">
            <v>026035813</v>
          </cell>
          <cell r="G32" t="str">
            <v>Phạm Thị Kim  Ngân-01255558692-23/3e Ấp Nam Lân, Xã Bà Điểm, Huyện Hóc Môn</v>
          </cell>
        </row>
        <row r="33">
          <cell r="F33" t="str">
            <v>312444209</v>
          </cell>
          <cell r="G33" t="str">
            <v>Lê Thị Kiều  Loan-0869017027-Ấp Tân Xuân, Huyện Tân Phú Đông, Xã Tân Phú, Tỉnh Tiền Giang (nhà xe Khánh Dũng)</v>
          </cell>
        </row>
        <row r="34">
          <cell r="F34" t="str">
            <v>312386313</v>
          </cell>
          <cell r="G34" t="str">
            <v>Bùi Võ Bích Ngọc-01639587304-13/3A đường số 9, KP1, P. Hiệp Bình Chánh, Q. Thủ Đức</v>
          </cell>
        </row>
        <row r="35">
          <cell r="F35" t="str">
            <v>025874703</v>
          </cell>
          <cell r="G35" t="str">
            <v>Nguyễn Thị Thu Hiền-0938610241-351/5 đường Cây Trâm, p.8, q. Gò Vấp, TPHCM</v>
          </cell>
        </row>
        <row r="36">
          <cell r="F36" t="str">
            <v>301735777</v>
          </cell>
          <cell r="G36" t="str">
            <v>Nguyễn Ngọc Thanh Trà-01278593959-28 Đường số 10, KP2, P. Hiệp Bình Chánh, Q. Thủ Đức</v>
          </cell>
        </row>
        <row r="37">
          <cell r="F37" t="str">
            <v>281227726</v>
          </cell>
          <cell r="G37" t="str">
            <v>Nguyễn Thị Mai  Thi-01207072470-4/12 KP Bình Hòa, P. Lái Thiêu, TX. Thuận An, TỈnh Bình Dương</v>
          </cell>
        </row>
        <row r="38">
          <cell r="F38" t="str">
            <v>312394335</v>
          </cell>
          <cell r="G38" t="str">
            <v>Võ Ngọc Phương  Thảo-0911704955-50a Đường 7, KP1, P. Hiệp Bình Chánh, Q. Thủ Đức</v>
          </cell>
        </row>
        <row r="39">
          <cell r="F39" t="str">
            <v>233267943</v>
          </cell>
          <cell r="G39" t="str">
            <v>Nguyễn Thị  Trang-0985544772-25B Đường số 11, KP1, P.Hiệp Bình Chánh, Q. Thủ Đức</v>
          </cell>
        </row>
        <row r="40">
          <cell r="F40" t="str">
            <v>241633249</v>
          </cell>
          <cell r="G40" t="str">
            <v>Nguyễn Thị  Thanh-01672429986-299/8 Quốc lộ 13, P. Hiệp Bình Phước, Q. Thủ Đức</v>
          </cell>
        </row>
        <row r="41">
          <cell r="F41" t="str">
            <v>291175884</v>
          </cell>
          <cell r="G41" t="str">
            <v>Đinh Vũ Phương  Thảo-01673117539-75/39/4 Đường 48 Kp 6, Hiệp Bình Chánh, Thủ Đức</v>
          </cell>
        </row>
        <row r="42">
          <cell r="F42" t="str">
            <v>352457313</v>
          </cell>
          <cell r="G42" t="str">
            <v>Lê Hoàng Anh-0965678109-339/4 Tô Hiến Thành, P.12, Q. 10, TPHCM</v>
          </cell>
        </row>
        <row r="43">
          <cell r="F43" t="str">
            <v>025014779</v>
          </cell>
          <cell r="G43" t="str">
            <v xml:space="preserve"> Huỳnh Thị Thanh  Trúc-0909543660-207/44 Trần Bình Trọng, Phường 3, Quận 5, TP.HCM</v>
          </cell>
        </row>
        <row r="44">
          <cell r="F44" t="str">
            <v>261468476</v>
          </cell>
          <cell r="G44" t="str">
            <v>Nguyễn Trường Vinh-01627137610-1157 Phạm Văn Bạch, P12, Q. Gò Vấp</v>
          </cell>
        </row>
        <row r="45">
          <cell r="F45" t="str">
            <v>225433145</v>
          </cell>
          <cell r="G45" t="e">
            <v>#N/A</v>
          </cell>
        </row>
        <row r="46">
          <cell r="F46" t="str">
            <v>023824202</v>
          </cell>
          <cell r="G46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ăng ký Thi MOS"/>
      <sheetName val="Sheet1"/>
      <sheetName val="Sheet2"/>
    </sheetNames>
    <sheetDataSet>
      <sheetData sheetId="0">
        <row r="11">
          <cell r="F11" t="str">
            <v>261333618</v>
          </cell>
          <cell r="G11" t="str">
            <v>Phương Tiểu Thanh-0937780098-Cao Ốc Nguyễn Kim, 302 Nguyễn Kim, Phường 12, Quận 10, TP.HCM</v>
          </cell>
        </row>
        <row r="12">
          <cell r="F12" t="str">
            <v>261333618</v>
          </cell>
          <cell r="G12" t="str">
            <v>Phương Tiểu Thanh-0937780098-Cao Ốc Nguyễn Kim, 302 Nguyễn Kim, Phường 12, Quận 10, TP.HCM</v>
          </cell>
        </row>
        <row r="13">
          <cell r="F13" t="str">
            <v>381844624</v>
          </cell>
          <cell r="G13" t="str">
            <v>Huyển Tôn Nữ Quế Anh-0942574335-1017/123D Lạc Long Quân, Quận 9, Tân Bình, TP.HCM</v>
          </cell>
        </row>
        <row r="14">
          <cell r="F14" t="str">
            <v>312362020</v>
          </cell>
          <cell r="G14" t="str">
            <v xml:space="preserve">Đặng Thị Mỹ Quyên-0906492189-Số 42 Đường số 4 Phường 4 Quận 4, TP. HCM </v>
          </cell>
        </row>
        <row r="15">
          <cell r="F15" t="str">
            <v>024813912</v>
          </cell>
          <cell r="G15" t="str">
            <v>Trần Thị Thùy Dung-01649660178-1185 Phạm Văn Bạch P.12 Q.Gò Vấp, TP.HCM</v>
          </cell>
        </row>
        <row r="16">
          <cell r="F16" t="str">
            <v>285697533</v>
          </cell>
          <cell r="G16" t="str">
            <v>Trần Nguyễn Như Quỳnh-0967519952-17a đường 15, KP1, P Hiệp Bình Chánh, Thủ Đức</v>
          </cell>
        </row>
        <row r="17">
          <cell r="F17" t="str">
            <v>241688654</v>
          </cell>
          <cell r="G17" t="str">
            <v>Cao Tú Uyên-0947723487-17a đường 15, KP1, P Hiệp Bình Chánh, Thủ Đức</v>
          </cell>
        </row>
        <row r="18">
          <cell r="F18" t="str">
            <v>281197097</v>
          </cell>
          <cell r="G18" t="str">
            <v>Nguyễn Võ Phương Uyên-01673533456-17a đường 15, KP1, P Hiệp Bình Chánh, Thủ Đức</v>
          </cell>
        </row>
        <row r="19">
          <cell r="F19" t="str">
            <v>285755871</v>
          </cell>
          <cell r="G19" t="str">
            <v>Bùi Minh Thảo-01645214666-12 Đường 12 QL13 P. Hiệp Bình Chánh, Thủ Đức</v>
          </cell>
        </row>
        <row r="20">
          <cell r="F20" t="str">
            <v>191907543</v>
          </cell>
          <cell r="G20" t="str">
            <v>Lê Thị Thủy Tiên-01258033570-12 Đường 12 QL13 P. Hiệp Bình Chánh, Thủ Đức</v>
          </cell>
        </row>
        <row r="21">
          <cell r="F21" t="str">
            <v>281200130</v>
          </cell>
          <cell r="G21" t="str">
            <v xml:space="preserve">Trần Phương Tuấn-0938624426-14/12A Phan Bội Châu, Phường 14, Quận Bình Thạnh, TP. Hồ Chí Minh </v>
          </cell>
        </row>
        <row r="22">
          <cell r="F22" t="str">
            <v>025834063</v>
          </cell>
          <cell r="G22" t="str">
            <v>Trần Hoàng Nhã Tú-01228206221-692/46 đoàn văn bơ, phường 16, quận 4, TPHCM</v>
          </cell>
        </row>
        <row r="23">
          <cell r="F23" t="str">
            <v>312391978</v>
          </cell>
          <cell r="G23" t="str">
            <v>Phạm Điền Thúy Vi-01665382882-106/7 Nguyễn Chí Thanh p16 quận 11 tp HCM</v>
          </cell>
        </row>
        <row r="24">
          <cell r="F24" t="str">
            <v>251126060</v>
          </cell>
          <cell r="G24" t="str">
            <v>Bùi Ngọc Anh Thư-01678707398-9/10 Đường số 10. khu phố 4. Phường Bình An. Quận 2. TPHCM</v>
          </cell>
        </row>
        <row r="25">
          <cell r="F25" t="str">
            <v>281199074</v>
          </cell>
          <cell r="G25" t="str">
            <v xml:space="preserve">Trần Phương Tuấn-0938624426-14/12A Phan Bội Châu, Phường 14, Quận Bình Thạnh, TP. Hồ Chí Minh </v>
          </cell>
        </row>
        <row r="26">
          <cell r="F26" t="str">
            <v>312378309</v>
          </cell>
          <cell r="G26" t="str">
            <v>Nguyễn Thị Mỹ Uyên-0979892384-163/1 quốc lộ 13 phường hiệp bình chánh quận thủ đức</v>
          </cell>
        </row>
        <row r="27">
          <cell r="F27" t="str">
            <v>312387804</v>
          </cell>
          <cell r="G27" t="str">
            <v>Nguyễn Thị Thanh Tuyền-01686493819-23/4 đường số 27 khu phố 9 phường hiệp bình chánh quận thủ đức</v>
          </cell>
        </row>
        <row r="28">
          <cell r="F28" t="str">
            <v>241723887</v>
          </cell>
          <cell r="G28" t="str">
            <v>Nguyễn Thị Trâm-0946040733-316 phạm văn đồng, phường hiệp bình chánh, quận thủ đức. Tp.hcm</v>
          </cell>
        </row>
        <row r="29">
          <cell r="F29" t="str">
            <v>301697372</v>
          </cell>
          <cell r="G29" t="str">
            <v>Huỳnh Thị Hồng Vân-01696772641-4/9/1 đường số 10 khu phố 2 phường hiệp bình chánh quận thủ đức</v>
          </cell>
        </row>
        <row r="30">
          <cell r="F30" t="str">
            <v>312404640</v>
          </cell>
          <cell r="G30" t="str">
            <v>Huỳnh Hồng Nhi-0973937212-117/86 nguyễn hữu cảnh phường 22 bình thạnh tphcm</v>
          </cell>
        </row>
        <row r="31">
          <cell r="F31" t="str">
            <v>272750871</v>
          </cell>
          <cell r="G31" t="str">
            <v xml:space="preserve">Trần Phương Tuấn-0938624426-14/12A Phan Bội Châu, Phường 14, Quận Bình Thạnh, TP. Hồ Chí Minh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05"/>
  <sheetViews>
    <sheetView tabSelected="1" topLeftCell="A88" zoomScaleNormal="100" workbookViewId="0">
      <selection activeCell="F102" sqref="F102"/>
    </sheetView>
  </sheetViews>
  <sheetFormatPr defaultRowHeight="15" x14ac:dyDescent="0.25"/>
  <cols>
    <col min="1" max="1" width="6" style="44" customWidth="1"/>
    <col min="2" max="2" width="10" style="45" bestFit="1" customWidth="1"/>
    <col min="3" max="3" width="25.5703125" style="19" bestFit="1" customWidth="1"/>
    <col min="4" max="4" width="13.140625" style="19" bestFit="1" customWidth="1"/>
    <col min="5" max="5" width="12.5703125" style="44" customWidth="1"/>
    <col min="6" max="6" width="15.42578125" style="44" customWidth="1"/>
    <col min="7" max="7" width="120.140625" style="18" customWidth="1"/>
    <col min="8" max="8" width="114.7109375" style="18" hidden="1" customWidth="1"/>
    <col min="9" max="64" width="9.140625" style="18"/>
    <col min="65" max="16384" width="9.140625" style="19"/>
  </cols>
  <sheetData>
    <row r="1" spans="1:233" s="5" customFormat="1" ht="15" customHeight="1" x14ac:dyDescent="0.25">
      <c r="A1" s="1" t="s">
        <v>0</v>
      </c>
      <c r="B1" s="1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233" s="5" customFormat="1" ht="15" customHeight="1" x14ac:dyDescent="0.25">
      <c r="A2" s="1" t="s">
        <v>1</v>
      </c>
      <c r="B2" s="1"/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233" s="5" customFormat="1" ht="22.5" customHeight="1" x14ac:dyDescent="0.2">
      <c r="A3" s="6" t="s">
        <v>2</v>
      </c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233" s="5" customFormat="1" ht="15" customHeight="1" x14ac:dyDescent="0.2">
      <c r="A4" s="7" t="s">
        <v>3</v>
      </c>
      <c r="B4" s="7"/>
      <c r="C4" s="7"/>
      <c r="D4" s="7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233" s="5" customFormat="1" ht="15" customHeight="1" x14ac:dyDescent="0.25">
      <c r="A5" s="8"/>
      <c r="B5" s="8"/>
      <c r="C5" s="9"/>
      <c r="D5" s="9"/>
      <c r="E5" s="10"/>
      <c r="F5" s="1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233" s="2" customFormat="1" ht="15" customHeight="1" x14ac:dyDescent="0.25">
      <c r="A6" s="8"/>
      <c r="B6" s="8"/>
      <c r="C6" s="9"/>
      <c r="D6" s="11" t="s">
        <v>4</v>
      </c>
      <c r="E6" s="11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233" s="2" customFormat="1" ht="15" customHeight="1" x14ac:dyDescent="0.2">
      <c r="A7" s="8"/>
      <c r="B7" s="8"/>
      <c r="C7" s="13"/>
      <c r="D7" s="13"/>
      <c r="E7" s="14"/>
      <c r="F7" s="1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233" s="2" customFormat="1" ht="21.75" customHeight="1" x14ac:dyDescent="0.2">
      <c r="A8" s="15" t="s">
        <v>5</v>
      </c>
      <c r="B8" s="8"/>
      <c r="C8" s="13"/>
      <c r="D8" s="13"/>
      <c r="E8" s="8"/>
      <c r="F8" s="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233" s="2" customFormat="1" ht="37.5" customHeight="1" x14ac:dyDescent="0.2">
      <c r="A9" s="16" t="s">
        <v>6</v>
      </c>
      <c r="B9" s="16"/>
      <c r="C9" s="16"/>
      <c r="D9" s="16"/>
      <c r="E9" s="16"/>
      <c r="F9" s="16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233" ht="35.25" customHeight="1" x14ac:dyDescent="0.25">
      <c r="A10" s="17" t="s">
        <v>7</v>
      </c>
      <c r="B10" s="17" t="s">
        <v>8</v>
      </c>
      <c r="C10" s="17" t="s">
        <v>9</v>
      </c>
      <c r="D10" s="17" t="s">
        <v>10</v>
      </c>
      <c r="E10" s="17" t="s">
        <v>11</v>
      </c>
      <c r="F10" s="17" t="s">
        <v>12</v>
      </c>
    </row>
    <row r="11" spans="1:233" s="27" customFormat="1" x14ac:dyDescent="0.25">
      <c r="A11" s="20">
        <v>1</v>
      </c>
      <c r="B11" s="21">
        <v>43116</v>
      </c>
      <c r="C11" s="22" t="s">
        <v>13</v>
      </c>
      <c r="D11" s="23" t="s">
        <v>14</v>
      </c>
      <c r="E11" s="24" t="s">
        <v>15</v>
      </c>
      <c r="F11" s="24">
        <v>1</v>
      </c>
      <c r="G11" s="18" t="s">
        <v>16</v>
      </c>
      <c r="H11" s="25" t="e">
        <f>VLOOKUP(D11,'[1]01.02'!$F$11:$G$40,2,0)</f>
        <v>#N/A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</row>
    <row r="12" spans="1:233" s="27" customFormat="1" x14ac:dyDescent="0.25">
      <c r="A12" s="20">
        <v>2</v>
      </c>
      <c r="B12" s="28">
        <v>43137</v>
      </c>
      <c r="C12" s="22" t="s">
        <v>17</v>
      </c>
      <c r="D12" s="22" t="s">
        <v>18</v>
      </c>
      <c r="E12" s="24" t="s">
        <v>19</v>
      </c>
      <c r="F12" s="24">
        <v>2</v>
      </c>
      <c r="G12" s="29" t="s">
        <v>20</v>
      </c>
      <c r="H12" s="25" t="e">
        <f>VLOOKUP(D12,'[1]01.02'!$F$11:$G$40,2,0)</f>
        <v>#N/A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</row>
    <row r="13" spans="1:233" s="27" customFormat="1" x14ac:dyDescent="0.25">
      <c r="A13" s="20">
        <v>3</v>
      </c>
      <c r="B13" s="21">
        <v>43123</v>
      </c>
      <c r="C13" s="22" t="s">
        <v>21</v>
      </c>
      <c r="D13" s="22" t="s">
        <v>22</v>
      </c>
      <c r="E13" s="24" t="s">
        <v>15</v>
      </c>
      <c r="F13" s="24">
        <v>3</v>
      </c>
      <c r="G13" s="18" t="s">
        <v>23</v>
      </c>
      <c r="H13" s="25" t="e">
        <f>VLOOKUP(D13,'[1]01.02'!$F$11:$G$40,2,0)</f>
        <v>#N/A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</row>
    <row r="14" spans="1:233" s="27" customFormat="1" x14ac:dyDescent="0.25">
      <c r="A14" s="20">
        <v>4</v>
      </c>
      <c r="B14" s="21">
        <v>43123</v>
      </c>
      <c r="C14" s="22" t="s">
        <v>24</v>
      </c>
      <c r="D14" s="22" t="s">
        <v>25</v>
      </c>
      <c r="E14" s="24" t="s">
        <v>15</v>
      </c>
      <c r="F14" s="24">
        <v>4</v>
      </c>
      <c r="G14" s="18" t="s">
        <v>26</v>
      </c>
      <c r="H14" s="25" t="e">
        <f>VLOOKUP(D14,'[1]01.02'!$F$11:$G$40,2,0)</f>
        <v>#N/A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</row>
    <row r="15" spans="1:233" s="27" customFormat="1" x14ac:dyDescent="0.25">
      <c r="A15" s="20">
        <v>5</v>
      </c>
      <c r="B15" s="21">
        <v>43125</v>
      </c>
      <c r="C15" s="22" t="s">
        <v>27</v>
      </c>
      <c r="D15" s="22" t="s">
        <v>28</v>
      </c>
      <c r="E15" s="24" t="s">
        <v>15</v>
      </c>
      <c r="F15" s="24">
        <v>5</v>
      </c>
      <c r="G15" s="18" t="s">
        <v>29</v>
      </c>
      <c r="H15" s="25" t="e">
        <f>VLOOKUP(D15,'[1]01.02'!$F$11:$G$40,2,0)</f>
        <v>#N/A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</row>
    <row r="16" spans="1:233" s="27" customFormat="1" x14ac:dyDescent="0.25">
      <c r="A16" s="20">
        <v>6</v>
      </c>
      <c r="B16" s="28">
        <v>43137</v>
      </c>
      <c r="C16" s="22" t="s">
        <v>30</v>
      </c>
      <c r="D16" s="22" t="s">
        <v>31</v>
      </c>
      <c r="E16" s="24" t="s">
        <v>15</v>
      </c>
      <c r="F16" s="24">
        <v>6</v>
      </c>
      <c r="G16" s="29" t="s">
        <v>32</v>
      </c>
      <c r="H16" s="25" t="e">
        <f>VLOOKUP(D16,'[1]01.02'!$F$11:$G$40,2,0)</f>
        <v>#N/A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</row>
    <row r="17" spans="1:233" s="27" customFormat="1" x14ac:dyDescent="0.25">
      <c r="A17" s="20">
        <v>7</v>
      </c>
      <c r="B17" s="21">
        <v>43123</v>
      </c>
      <c r="C17" s="22" t="s">
        <v>33</v>
      </c>
      <c r="D17" s="22" t="s">
        <v>34</v>
      </c>
      <c r="E17" s="24" t="s">
        <v>15</v>
      </c>
      <c r="F17" s="24">
        <v>7</v>
      </c>
      <c r="G17" s="18" t="s">
        <v>35</v>
      </c>
      <c r="H17" s="25" t="e">
        <f>VLOOKUP(D17,'[1]01.02'!$F$11:$G$40,2,0)</f>
        <v>#N/A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</row>
    <row r="18" spans="1:233" s="35" customFormat="1" x14ac:dyDescent="0.25">
      <c r="A18" s="20">
        <v>8</v>
      </c>
      <c r="B18" s="30">
        <v>43132</v>
      </c>
      <c r="C18" s="31" t="s">
        <v>36</v>
      </c>
      <c r="D18" s="31" t="s">
        <v>37</v>
      </c>
      <c r="E18" s="32" t="s">
        <v>15</v>
      </c>
      <c r="F18" s="24">
        <v>8</v>
      </c>
      <c r="G18" s="33" t="s">
        <v>38</v>
      </c>
      <c r="H18" s="34" t="str">
        <f>VLOOKUP(D18,'[1]01.02'!$F$11:$G$40,2,0)</f>
        <v>Chu Thị Kim Doan-1649449096-275/138/1 Quang Trung, phường 10, quận Gò Vấp, TPHCM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</row>
    <row r="19" spans="1:233" s="37" customFormat="1" x14ac:dyDescent="0.25">
      <c r="A19" s="20">
        <v>9</v>
      </c>
      <c r="B19" s="21">
        <v>43123</v>
      </c>
      <c r="C19" s="22" t="s">
        <v>39</v>
      </c>
      <c r="D19" s="22" t="s">
        <v>40</v>
      </c>
      <c r="E19" s="24" t="s">
        <v>15</v>
      </c>
      <c r="F19" s="24">
        <v>9</v>
      </c>
      <c r="G19" s="18" t="s">
        <v>41</v>
      </c>
      <c r="H19" s="36" t="e">
        <f>VLOOKUP(D19,'[1]01.02'!$F$11:$G$40,2,0)</f>
        <v>#N/A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</row>
    <row r="20" spans="1:233" s="37" customFormat="1" x14ac:dyDescent="0.25">
      <c r="A20" s="20">
        <v>10</v>
      </c>
      <c r="B20" s="38">
        <v>43137</v>
      </c>
      <c r="C20" s="39" t="s">
        <v>42</v>
      </c>
      <c r="D20" s="39" t="s">
        <v>43</v>
      </c>
      <c r="E20" s="40" t="s">
        <v>19</v>
      </c>
      <c r="F20" s="24">
        <v>10</v>
      </c>
      <c r="G20" s="41" t="s">
        <v>44</v>
      </c>
      <c r="H20" s="36" t="str">
        <f>VLOOKUP(D20,'[1]01.02'!$F$11:$G$40,2,0)</f>
        <v>Đào Hương Nhi--01676302432-194 Lê Đức Thọ, Phường 6, Quận Gò Vấp, TP.HCM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</row>
    <row r="21" spans="1:233" s="37" customFormat="1" x14ac:dyDescent="0.25">
      <c r="A21" s="20">
        <v>11</v>
      </c>
      <c r="B21" s="38">
        <v>43132</v>
      </c>
      <c r="C21" s="39" t="s">
        <v>42</v>
      </c>
      <c r="D21" s="39" t="s">
        <v>43</v>
      </c>
      <c r="E21" s="40" t="s">
        <v>15</v>
      </c>
      <c r="F21" s="24"/>
      <c r="G21" s="41" t="s">
        <v>45</v>
      </c>
      <c r="H21" s="36" t="str">
        <f>VLOOKUP(D21,'[1]01.02'!$F$11:$G$40,2,0)</f>
        <v>Đào Hương Nhi--01676302432-194 Lê Đức Thọ, Phường 6, Quận Gò Vấp, TP.HCM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</row>
    <row r="22" spans="1:233" s="27" customFormat="1" x14ac:dyDescent="0.25">
      <c r="A22" s="20">
        <v>12</v>
      </c>
      <c r="B22" s="28">
        <v>43132</v>
      </c>
      <c r="C22" s="31" t="s">
        <v>46</v>
      </c>
      <c r="D22" s="22" t="s">
        <v>47</v>
      </c>
      <c r="E22" s="24" t="s">
        <v>15</v>
      </c>
      <c r="F22" s="24">
        <f>F20+1</f>
        <v>11</v>
      </c>
      <c r="G22" s="29" t="s">
        <v>48</v>
      </c>
      <c r="H22" s="25" t="str">
        <f>VLOOKUP(D22,'[1]01.02'!$F$11:$G$40,2,0)</f>
        <v>Đinh Thị Đông Thi -1642760099-189I/15 Tôn Thất Thuyết- phường 3- Quận 4- TP. Hồ Chí Minh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</row>
    <row r="23" spans="1:233" s="27" customFormat="1" x14ac:dyDescent="0.25">
      <c r="A23" s="20">
        <v>13</v>
      </c>
      <c r="B23" s="28">
        <v>43132</v>
      </c>
      <c r="C23" s="31" t="s">
        <v>49</v>
      </c>
      <c r="D23" s="22" t="s">
        <v>50</v>
      </c>
      <c r="E23" s="24" t="s">
        <v>15</v>
      </c>
      <c r="F23" s="24">
        <f t="shared" ref="F23:F86" si="0">F22+1</f>
        <v>12</v>
      </c>
      <c r="G23" s="29" t="s">
        <v>51</v>
      </c>
      <c r="H23" s="25" t="str">
        <f>VLOOKUP(D23,'[1]01.02'!$F$11:$G$40,2,0)</f>
        <v>Đinh Thị Ngọc  Trâm--01628266444-30/2B Trường Sa Bình, p. 17, q. Bình Thạnh, TPHCM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</row>
    <row r="24" spans="1:233" s="27" customFormat="1" x14ac:dyDescent="0.25">
      <c r="A24" s="20">
        <v>14</v>
      </c>
      <c r="B24" s="28">
        <v>43137</v>
      </c>
      <c r="C24" s="31" t="s">
        <v>52</v>
      </c>
      <c r="D24" s="22" t="s">
        <v>53</v>
      </c>
      <c r="E24" s="24" t="s">
        <v>15</v>
      </c>
      <c r="F24" s="24">
        <f t="shared" si="0"/>
        <v>13</v>
      </c>
      <c r="G24" s="29" t="s">
        <v>54</v>
      </c>
      <c r="H24" s="25" t="e">
        <f>VLOOKUP(D24,'[1]01.02'!$F$11:$G$40,2,0)</f>
        <v>#N/A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</row>
    <row r="25" spans="1:233" s="27" customFormat="1" x14ac:dyDescent="0.25">
      <c r="A25" s="20">
        <v>15</v>
      </c>
      <c r="B25" s="21">
        <v>43125</v>
      </c>
      <c r="C25" s="31" t="s">
        <v>55</v>
      </c>
      <c r="D25" s="22" t="s">
        <v>56</v>
      </c>
      <c r="E25" s="24" t="s">
        <v>15</v>
      </c>
      <c r="F25" s="24">
        <f t="shared" si="0"/>
        <v>14</v>
      </c>
      <c r="G25" s="18" t="s">
        <v>57</v>
      </c>
      <c r="H25" s="25" t="e">
        <f>VLOOKUP(D25,'[1]01.02'!$F$11:$G$40,2,0)</f>
        <v>#N/A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</row>
    <row r="26" spans="1:233" s="27" customFormat="1" x14ac:dyDescent="0.25">
      <c r="A26" s="20">
        <v>16</v>
      </c>
      <c r="B26" s="28">
        <v>43132</v>
      </c>
      <c r="C26" s="31" t="s">
        <v>58</v>
      </c>
      <c r="D26" s="23" t="s">
        <v>59</v>
      </c>
      <c r="E26" s="24" t="s">
        <v>15</v>
      </c>
      <c r="F26" s="24">
        <f t="shared" si="0"/>
        <v>15</v>
      </c>
      <c r="G26" s="29" t="s">
        <v>60</v>
      </c>
      <c r="H26" s="25" t="str">
        <f>VLOOKUP(D26,'[1]01.02'!$F$11:$G$40,2,0)</f>
        <v>Đỗ Quỳnh  Trân--0905803925-29/16 Nguyễn Bỉnh Khiêm, p. Đa Kao, q.1, TPHCM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</row>
    <row r="27" spans="1:233" s="27" customFormat="1" x14ac:dyDescent="0.25">
      <c r="A27" s="20">
        <v>17</v>
      </c>
      <c r="B27" s="28">
        <v>43137</v>
      </c>
      <c r="C27" s="31" t="s">
        <v>61</v>
      </c>
      <c r="D27" s="22" t="s">
        <v>62</v>
      </c>
      <c r="E27" s="24" t="s">
        <v>15</v>
      </c>
      <c r="F27" s="24">
        <f t="shared" si="0"/>
        <v>16</v>
      </c>
      <c r="G27" s="29" t="s">
        <v>63</v>
      </c>
      <c r="H27" s="25" t="e">
        <f>VLOOKUP(D27,'[1]01.02'!$F$11:$G$40,2,0)</f>
        <v>#N/A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</row>
    <row r="28" spans="1:233" s="27" customFormat="1" x14ac:dyDescent="0.25">
      <c r="A28" s="20">
        <v>18</v>
      </c>
      <c r="B28" s="28">
        <v>43132</v>
      </c>
      <c r="C28" s="31" t="s">
        <v>64</v>
      </c>
      <c r="D28" s="22" t="s">
        <v>65</v>
      </c>
      <c r="E28" s="24" t="s">
        <v>15</v>
      </c>
      <c r="F28" s="24">
        <f t="shared" si="0"/>
        <v>17</v>
      </c>
      <c r="G28" s="29" t="s">
        <v>66</v>
      </c>
      <c r="H28" s="25" t="str">
        <f>VLOOKUP(D28,'[1]01.02'!$F$11:$G$40,2,0)</f>
        <v>Đoàn Ngọc Uyên Linh-903171098-42/11 Văn Chung, phường 13, quận Tân Bình, TP. HCM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</row>
    <row r="29" spans="1:233" s="27" customFormat="1" x14ac:dyDescent="0.25">
      <c r="A29" s="20">
        <v>19</v>
      </c>
      <c r="B29" s="28">
        <v>43132</v>
      </c>
      <c r="C29" s="31" t="s">
        <v>67</v>
      </c>
      <c r="D29" s="22" t="s">
        <v>68</v>
      </c>
      <c r="E29" s="24" t="s">
        <v>15</v>
      </c>
      <c r="F29" s="24">
        <f t="shared" si="0"/>
        <v>18</v>
      </c>
      <c r="G29" s="29" t="s">
        <v>69</v>
      </c>
      <c r="H29" s="25" t="str">
        <f>VLOOKUP(D29,'[1]01.02'!$F$11:$G$40,2,0)</f>
        <v>Hồ Văn Nghĩa-903075912-Số 15/23 kp5 Hiệp Bình Chánh, Thủ Đức, Hồ Chí Minh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</row>
    <row r="30" spans="1:233" s="27" customFormat="1" x14ac:dyDescent="0.25">
      <c r="A30" s="20">
        <v>20</v>
      </c>
      <c r="B30" s="42">
        <v>43123</v>
      </c>
      <c r="C30" s="39" t="s">
        <v>70</v>
      </c>
      <c r="D30" s="39" t="s">
        <v>71</v>
      </c>
      <c r="E30" s="40" t="s">
        <v>19</v>
      </c>
      <c r="F30" s="24">
        <f t="shared" si="0"/>
        <v>19</v>
      </c>
      <c r="G30" s="43" t="s">
        <v>72</v>
      </c>
      <c r="H30" s="25" t="e">
        <f>VLOOKUP(D30,'[1]01.02'!$F$11:$G$40,2,0)</f>
        <v>#N/A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</row>
    <row r="31" spans="1:233" s="27" customFormat="1" x14ac:dyDescent="0.25">
      <c r="A31" s="20">
        <v>21</v>
      </c>
      <c r="B31" s="38">
        <v>43137</v>
      </c>
      <c r="C31" s="39" t="s">
        <v>70</v>
      </c>
      <c r="D31" s="39" t="s">
        <v>71</v>
      </c>
      <c r="E31" s="40" t="s">
        <v>15</v>
      </c>
      <c r="F31" s="24"/>
      <c r="G31" s="41" t="s">
        <v>72</v>
      </c>
      <c r="H31" s="25" t="e">
        <f>VLOOKUP(D31,'[1]01.02'!$F$11:$G$40,2,0)</f>
        <v>#N/A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</row>
    <row r="32" spans="1:233" s="37" customFormat="1" x14ac:dyDescent="0.25">
      <c r="A32" s="20">
        <v>22</v>
      </c>
      <c r="B32" s="21">
        <v>43125</v>
      </c>
      <c r="C32" s="22" t="s">
        <v>73</v>
      </c>
      <c r="D32" s="22" t="s">
        <v>74</v>
      </c>
      <c r="E32" s="24" t="s">
        <v>15</v>
      </c>
      <c r="F32" s="24">
        <f>F30+1</f>
        <v>20</v>
      </c>
      <c r="G32" s="18" t="s">
        <v>75</v>
      </c>
      <c r="H32" s="36" t="e">
        <f>VLOOKUP(D32,'[1]01.02'!$F$11:$G$40,2,0)</f>
        <v>#N/A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</row>
    <row r="33" spans="1:233" s="37" customFormat="1" x14ac:dyDescent="0.25">
      <c r="A33" s="20">
        <v>23</v>
      </c>
      <c r="B33" s="21">
        <v>43123</v>
      </c>
      <c r="C33" s="22" t="s">
        <v>76</v>
      </c>
      <c r="D33" s="22" t="s">
        <v>77</v>
      </c>
      <c r="E33" s="24" t="s">
        <v>15</v>
      </c>
      <c r="F33" s="24">
        <f t="shared" si="0"/>
        <v>21</v>
      </c>
      <c r="G33" s="18" t="s">
        <v>78</v>
      </c>
      <c r="H33" s="36" t="e">
        <f>VLOOKUP(D33,'[1]01.02'!$F$11:$G$40,2,0)</f>
        <v>#N/A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</row>
    <row r="34" spans="1:233" s="27" customFormat="1" x14ac:dyDescent="0.25">
      <c r="A34" s="20">
        <v>24</v>
      </c>
      <c r="B34" s="21">
        <v>43123</v>
      </c>
      <c r="C34" s="22" t="s">
        <v>79</v>
      </c>
      <c r="D34" s="22" t="s">
        <v>80</v>
      </c>
      <c r="E34" s="24" t="s">
        <v>15</v>
      </c>
      <c r="F34" s="24">
        <f t="shared" si="0"/>
        <v>22</v>
      </c>
      <c r="G34" s="18" t="s">
        <v>81</v>
      </c>
      <c r="H34" s="25" t="e">
        <f>VLOOKUP(D34,'[1]01.02'!$F$11:$G$40,2,0)</f>
        <v>#N/A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</row>
    <row r="35" spans="1:233" s="27" customFormat="1" x14ac:dyDescent="0.25">
      <c r="A35" s="20">
        <v>25</v>
      </c>
      <c r="B35" s="28">
        <v>43137</v>
      </c>
      <c r="C35" s="31" t="s">
        <v>82</v>
      </c>
      <c r="D35" s="22" t="s">
        <v>83</v>
      </c>
      <c r="E35" s="24" t="s">
        <v>19</v>
      </c>
      <c r="F35" s="24">
        <f t="shared" si="0"/>
        <v>23</v>
      </c>
      <c r="G35" s="29" t="s">
        <v>84</v>
      </c>
      <c r="H35" s="25" t="e">
        <f>VLOOKUP(D35,'[1]01.02'!$F$11:$G$40,2,0)</f>
        <v>#N/A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</row>
    <row r="36" spans="1:233" s="27" customFormat="1" x14ac:dyDescent="0.25">
      <c r="A36" s="20">
        <v>26</v>
      </c>
      <c r="B36" s="28">
        <v>43132</v>
      </c>
      <c r="C36" s="31" t="s">
        <v>85</v>
      </c>
      <c r="D36" s="22" t="s">
        <v>86</v>
      </c>
      <c r="E36" s="24" t="s">
        <v>15</v>
      </c>
      <c r="F36" s="24">
        <f t="shared" si="0"/>
        <v>24</v>
      </c>
      <c r="G36" s="29" t="s">
        <v>87</v>
      </c>
      <c r="H36" s="25" t="str">
        <f>VLOOKUP(D36,'[1]01.02'!$F$11:$G$40,2,0)</f>
        <v>Lê Hồng Miên--01692784566-207/7 Nguyễn Trọng Tuyển, phường 8, quận Phú Nhuận, TPHCM.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</row>
    <row r="37" spans="1:233" s="27" customFormat="1" x14ac:dyDescent="0.25">
      <c r="A37" s="20">
        <v>27</v>
      </c>
      <c r="B37" s="21">
        <v>43125</v>
      </c>
      <c r="C37" s="31" t="s">
        <v>88</v>
      </c>
      <c r="D37" s="22" t="s">
        <v>89</v>
      </c>
      <c r="E37" s="24" t="s">
        <v>15</v>
      </c>
      <c r="F37" s="24">
        <f t="shared" si="0"/>
        <v>25</v>
      </c>
      <c r="G37" s="18" t="s">
        <v>90</v>
      </c>
      <c r="H37" s="25" t="e">
        <f>VLOOKUP(D37,'[1]01.02'!$F$11:$G$40,2,0)</f>
        <v>#N/A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</row>
    <row r="38" spans="1:233" s="27" customFormat="1" x14ac:dyDescent="0.25">
      <c r="A38" s="20">
        <v>28</v>
      </c>
      <c r="B38" s="28">
        <v>43137</v>
      </c>
      <c r="C38" s="31" t="s">
        <v>91</v>
      </c>
      <c r="D38" s="22" t="s">
        <v>92</v>
      </c>
      <c r="E38" s="24" t="s">
        <v>15</v>
      </c>
      <c r="F38" s="24">
        <f t="shared" si="0"/>
        <v>26</v>
      </c>
      <c r="G38" s="29" t="s">
        <v>93</v>
      </c>
      <c r="H38" s="25" t="e">
        <f>VLOOKUP(D38,'[1]01.02'!$F$11:$G$40,2,0)</f>
        <v>#N/A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</row>
    <row r="39" spans="1:233" s="35" customFormat="1" x14ac:dyDescent="0.25">
      <c r="A39" s="20">
        <v>29</v>
      </c>
      <c r="B39" s="28">
        <v>43132</v>
      </c>
      <c r="C39" s="31" t="s">
        <v>94</v>
      </c>
      <c r="D39" s="22" t="s">
        <v>95</v>
      </c>
      <c r="E39" s="24" t="s">
        <v>15</v>
      </c>
      <c r="F39" s="24">
        <f t="shared" si="0"/>
        <v>27</v>
      </c>
      <c r="G39" s="29" t="s">
        <v>96</v>
      </c>
      <c r="H39" s="34" t="s">
        <v>97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</row>
    <row r="40" spans="1:233" s="35" customFormat="1" x14ac:dyDescent="0.25">
      <c r="A40" s="20">
        <v>30</v>
      </c>
      <c r="B40" s="28">
        <v>43132</v>
      </c>
      <c r="C40" s="31" t="s">
        <v>98</v>
      </c>
      <c r="D40" s="22" t="s">
        <v>99</v>
      </c>
      <c r="E40" s="24" t="s">
        <v>15</v>
      </c>
      <c r="F40" s="24">
        <f t="shared" si="0"/>
        <v>28</v>
      </c>
      <c r="G40" s="29" t="s">
        <v>100</v>
      </c>
      <c r="H40" s="34" t="s">
        <v>97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</row>
    <row r="41" spans="1:233" s="27" customFormat="1" ht="16.5" customHeight="1" x14ac:dyDescent="0.25">
      <c r="A41" s="20">
        <v>31</v>
      </c>
      <c r="B41" s="28">
        <v>43137</v>
      </c>
      <c r="C41" s="31" t="s">
        <v>101</v>
      </c>
      <c r="D41" s="22" t="s">
        <v>102</v>
      </c>
      <c r="E41" s="24" t="s">
        <v>15</v>
      </c>
      <c r="F41" s="24">
        <f t="shared" si="0"/>
        <v>29</v>
      </c>
      <c r="G41" s="29" t="s">
        <v>103</v>
      </c>
      <c r="H41" s="25" t="str">
        <f>VLOOKUP(D41,'[1]06.02'!$F$12:$G$46,2,0)</f>
        <v>Lê Thị Kiều  Loan-0869017027-Ấp Tân Xuân, Huyện Tân Phú Đông, Xã Tân Phú, Tỉnh Tiền Giang (nhà xe Khánh Dũng)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</row>
    <row r="42" spans="1:233" s="27" customFormat="1" x14ac:dyDescent="0.25">
      <c r="A42" s="20">
        <v>32</v>
      </c>
      <c r="B42" s="28">
        <v>43137</v>
      </c>
      <c r="C42" s="22" t="s">
        <v>104</v>
      </c>
      <c r="D42" s="22" t="s">
        <v>105</v>
      </c>
      <c r="E42" s="24" t="s">
        <v>19</v>
      </c>
      <c r="F42" s="24">
        <f t="shared" si="0"/>
        <v>30</v>
      </c>
      <c r="G42" s="29" t="s">
        <v>106</v>
      </c>
      <c r="H42" s="25" t="e">
        <f>VLOOKUP(D42,'[1]06.02'!$F$12:$G$46,2,0)</f>
        <v>#N/A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</row>
    <row r="43" spans="1:233" s="35" customFormat="1" x14ac:dyDescent="0.25">
      <c r="A43" s="20">
        <v>33</v>
      </c>
      <c r="B43" s="21">
        <v>43123</v>
      </c>
      <c r="C43" s="22" t="s">
        <v>107</v>
      </c>
      <c r="D43" s="22" t="s">
        <v>108</v>
      </c>
      <c r="E43" s="24" t="s">
        <v>15</v>
      </c>
      <c r="F43" s="24">
        <f t="shared" si="0"/>
        <v>31</v>
      </c>
      <c r="G43" s="18" t="s">
        <v>109</v>
      </c>
      <c r="H43" s="34" t="s">
        <v>110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</row>
    <row r="44" spans="1:233" s="27" customFormat="1" x14ac:dyDescent="0.25">
      <c r="A44" s="20">
        <v>34</v>
      </c>
      <c r="B44" s="21">
        <v>43125</v>
      </c>
      <c r="C44" s="22" t="s">
        <v>111</v>
      </c>
      <c r="D44" s="22" t="s">
        <v>112</v>
      </c>
      <c r="E44" s="24" t="s">
        <v>15</v>
      </c>
      <c r="F44" s="24">
        <f t="shared" si="0"/>
        <v>32</v>
      </c>
      <c r="G44" s="18" t="s">
        <v>113</v>
      </c>
      <c r="H44" s="25" t="e">
        <f>VLOOKUP(D44,'[1]06.02'!$F$12:$G$46,2,0)</f>
        <v>#N/A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</row>
    <row r="45" spans="1:233" s="27" customFormat="1" x14ac:dyDescent="0.25">
      <c r="A45" s="20">
        <v>35</v>
      </c>
      <c r="B45" s="28">
        <v>43137</v>
      </c>
      <c r="C45" s="22" t="s">
        <v>114</v>
      </c>
      <c r="D45" s="22" t="s">
        <v>115</v>
      </c>
      <c r="E45" s="24" t="s">
        <v>19</v>
      </c>
      <c r="F45" s="24">
        <f t="shared" si="0"/>
        <v>33</v>
      </c>
      <c r="G45" s="29" t="s">
        <v>116</v>
      </c>
      <c r="H45" s="25" t="str">
        <f>VLOOKUP(D45,'[1]06.02'!$F$12:$G$46,2,0)</f>
        <v>Lôi Huỳnh Hảo-01687798633-43/21A Minh Phụng, Phường 5, Quận 6, TP.HCM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</row>
    <row r="46" spans="1:233" s="27" customFormat="1" x14ac:dyDescent="0.25">
      <c r="A46" s="20">
        <v>36</v>
      </c>
      <c r="B46" s="28">
        <v>43132</v>
      </c>
      <c r="C46" s="22" t="s">
        <v>114</v>
      </c>
      <c r="D46" s="22" t="s">
        <v>115</v>
      </c>
      <c r="E46" s="24" t="s">
        <v>15</v>
      </c>
      <c r="F46" s="24">
        <f t="shared" si="0"/>
        <v>34</v>
      </c>
      <c r="G46" s="29" t="s">
        <v>117</v>
      </c>
      <c r="H46" s="25" t="str">
        <f>VLOOKUP(D46,'[1]06.02'!$F$12:$G$46,2,0)</f>
        <v>Lôi Huỳnh Hảo-01687798633-43/21A Minh Phụng, Phường 5, Quận 6, TP.HCM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</row>
    <row r="47" spans="1:233" s="27" customFormat="1" x14ac:dyDescent="0.25">
      <c r="A47" s="20">
        <v>37</v>
      </c>
      <c r="B47" s="28">
        <v>43137</v>
      </c>
      <c r="C47" s="22" t="s">
        <v>118</v>
      </c>
      <c r="D47" s="22" t="s">
        <v>119</v>
      </c>
      <c r="E47" s="24" t="s">
        <v>15</v>
      </c>
      <c r="F47" s="24">
        <f t="shared" si="0"/>
        <v>35</v>
      </c>
      <c r="G47" s="29" t="s">
        <v>120</v>
      </c>
      <c r="H47" s="25" t="str">
        <f>VLOOKUP(D47,'[1]06.02'!$F$12:$G$46,2,0)</f>
        <v>Nguyễn Dạ Nguyệt An-0971118492-451/25/2 Đường Tô Hiến Thành Quận 10, TP.HCM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</row>
    <row r="48" spans="1:233" s="27" customFormat="1" x14ac:dyDescent="0.25">
      <c r="A48" s="20">
        <v>38</v>
      </c>
      <c r="B48" s="21">
        <v>43125</v>
      </c>
      <c r="C48" s="22" t="s">
        <v>121</v>
      </c>
      <c r="D48" s="22" t="s">
        <v>122</v>
      </c>
      <c r="E48" s="24" t="s">
        <v>15</v>
      </c>
      <c r="F48" s="24">
        <f t="shared" si="0"/>
        <v>36</v>
      </c>
      <c r="G48" s="18" t="s">
        <v>123</v>
      </c>
      <c r="H48" s="25" t="e">
        <f>VLOOKUP(D48,'[1]06.02'!$F$12:$G$46,2,0)</f>
        <v>#N/A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</row>
    <row r="49" spans="1:233" s="27" customFormat="1" x14ac:dyDescent="0.25">
      <c r="A49" s="20">
        <v>39</v>
      </c>
      <c r="B49" s="28">
        <v>43132</v>
      </c>
      <c r="C49" s="22" t="s">
        <v>124</v>
      </c>
      <c r="D49" s="22" t="s">
        <v>125</v>
      </c>
      <c r="E49" s="24" t="s">
        <v>15</v>
      </c>
      <c r="F49" s="24">
        <f t="shared" si="0"/>
        <v>37</v>
      </c>
      <c r="G49" s="29" t="s">
        <v>126</v>
      </c>
      <c r="H49" s="25" t="s">
        <v>127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</row>
    <row r="50" spans="1:233" s="27" customFormat="1" x14ac:dyDescent="0.25">
      <c r="A50" s="20">
        <v>40</v>
      </c>
      <c r="B50" s="28">
        <v>43137</v>
      </c>
      <c r="C50" s="22" t="s">
        <v>128</v>
      </c>
      <c r="D50" s="22" t="s">
        <v>129</v>
      </c>
      <c r="E50" s="24" t="s">
        <v>15</v>
      </c>
      <c r="F50" s="24">
        <f t="shared" si="0"/>
        <v>38</v>
      </c>
      <c r="G50" s="29" t="s">
        <v>130</v>
      </c>
      <c r="H50" s="25" t="s">
        <v>131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</row>
    <row r="51" spans="1:233" s="27" customFormat="1" x14ac:dyDescent="0.25">
      <c r="A51" s="20">
        <v>41</v>
      </c>
      <c r="B51" s="28">
        <v>43132</v>
      </c>
      <c r="C51" s="22" t="s">
        <v>132</v>
      </c>
      <c r="D51" s="22" t="s">
        <v>133</v>
      </c>
      <c r="E51" s="24" t="s">
        <v>15</v>
      </c>
      <c r="F51" s="24">
        <f t="shared" si="0"/>
        <v>39</v>
      </c>
      <c r="G51" s="29" t="s">
        <v>134</v>
      </c>
      <c r="H51" s="25" t="e">
        <f>VLOOKUP(D51,'[1]06.02'!$F$12:$G$46,2,0)</f>
        <v>#N/A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</row>
    <row r="52" spans="1:233" s="27" customFormat="1" x14ac:dyDescent="0.25">
      <c r="A52" s="20">
        <v>42</v>
      </c>
      <c r="B52" s="28">
        <v>43137</v>
      </c>
      <c r="C52" s="22" t="s">
        <v>135</v>
      </c>
      <c r="D52" s="22" t="s">
        <v>136</v>
      </c>
      <c r="E52" s="24" t="s">
        <v>15</v>
      </c>
      <c r="F52" s="24">
        <f t="shared" si="0"/>
        <v>40</v>
      </c>
      <c r="G52" s="29" t="s">
        <v>137</v>
      </c>
      <c r="H52" s="25" t="s">
        <v>138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</row>
    <row r="53" spans="1:233" s="27" customFormat="1" x14ac:dyDescent="0.25">
      <c r="A53" s="20">
        <v>43</v>
      </c>
      <c r="B53" s="28">
        <v>43137</v>
      </c>
      <c r="C53" s="22" t="s">
        <v>139</v>
      </c>
      <c r="D53" s="22" t="s">
        <v>140</v>
      </c>
      <c r="E53" s="24" t="s">
        <v>15</v>
      </c>
      <c r="F53" s="24">
        <f t="shared" si="0"/>
        <v>41</v>
      </c>
      <c r="G53" s="29" t="s">
        <v>141</v>
      </c>
      <c r="H53" s="25" t="str">
        <f>VLOOKUP(D53,'[1]06.02'!$F$12:$G$46,2,0)</f>
        <v>Nguyễn Thị  Trang-0985544772-25B Đường số 11, KP1, P.Hiệp Bình Chánh, Q. Thủ Đức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</row>
    <row r="54" spans="1:233" s="27" customFormat="1" ht="18" customHeight="1" x14ac:dyDescent="0.25">
      <c r="A54" s="20">
        <v>44</v>
      </c>
      <c r="B54" s="30">
        <v>43137</v>
      </c>
      <c r="C54" s="31" t="s">
        <v>142</v>
      </c>
      <c r="D54" s="31" t="s">
        <v>143</v>
      </c>
      <c r="E54" s="32" t="s">
        <v>19</v>
      </c>
      <c r="F54" s="24">
        <f t="shared" si="0"/>
        <v>42</v>
      </c>
      <c r="G54" s="33" t="s">
        <v>144</v>
      </c>
      <c r="H54" s="25" t="e">
        <f>VLOOKUP(D54,'[1]06.02'!$F$12:$G$46,2,0)</f>
        <v>#N/A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</row>
    <row r="55" spans="1:233" s="27" customFormat="1" x14ac:dyDescent="0.25">
      <c r="A55" s="20">
        <v>45</v>
      </c>
      <c r="B55" s="28">
        <v>43132</v>
      </c>
      <c r="C55" s="22" t="s">
        <v>145</v>
      </c>
      <c r="D55" s="22" t="s">
        <v>146</v>
      </c>
      <c r="E55" s="24" t="s">
        <v>15</v>
      </c>
      <c r="F55" s="24">
        <f t="shared" si="0"/>
        <v>43</v>
      </c>
      <c r="G55" s="29" t="s">
        <v>147</v>
      </c>
      <c r="H55" s="25" t="e">
        <f>VLOOKUP(D55,'[1]06.02'!$F$12:$G$46,2,0)</f>
        <v>#N/A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</row>
    <row r="56" spans="1:233" s="27" customFormat="1" ht="18" customHeight="1" x14ac:dyDescent="0.25">
      <c r="A56" s="20">
        <v>46</v>
      </c>
      <c r="B56" s="30">
        <v>43137</v>
      </c>
      <c r="C56" s="31" t="s">
        <v>148</v>
      </c>
      <c r="D56" s="31" t="s">
        <v>149</v>
      </c>
      <c r="E56" s="32" t="s">
        <v>15</v>
      </c>
      <c r="F56" s="24">
        <f t="shared" si="0"/>
        <v>44</v>
      </c>
      <c r="G56" s="33" t="s">
        <v>110</v>
      </c>
      <c r="H56" s="25" t="e">
        <f>VLOOKUP(D56,'[1]06.02'!$F$12:$G$46,2,0)</f>
        <v>#N/A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</row>
    <row r="57" spans="1:233" s="27" customFormat="1" x14ac:dyDescent="0.25">
      <c r="A57" s="20">
        <v>47</v>
      </c>
      <c r="B57" s="28">
        <v>43137</v>
      </c>
      <c r="C57" s="22" t="s">
        <v>150</v>
      </c>
      <c r="D57" s="22" t="s">
        <v>151</v>
      </c>
      <c r="E57" s="24" t="s">
        <v>15</v>
      </c>
      <c r="F57" s="24">
        <f t="shared" si="0"/>
        <v>45</v>
      </c>
      <c r="G57" s="29" t="s">
        <v>152</v>
      </c>
      <c r="H57" s="25" t="str">
        <f>VLOOKUP(D57,'[1]06.02'!$F$12:$G$46,2,0)</f>
        <v>Nguyễn Thị Mai  Thi-01207072470-4/12 KP Bình Hòa, P. Lái Thiêu, TX. Thuận An, TỈnh Bình Dương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</row>
    <row r="58" spans="1:233" s="27" customFormat="1" x14ac:dyDescent="0.25">
      <c r="A58" s="20">
        <v>48</v>
      </c>
      <c r="B58" s="21">
        <v>43123</v>
      </c>
      <c r="C58" s="22" t="s">
        <v>153</v>
      </c>
      <c r="D58" s="22" t="s">
        <v>154</v>
      </c>
      <c r="E58" s="24" t="s">
        <v>15</v>
      </c>
      <c r="F58" s="24">
        <f t="shared" si="0"/>
        <v>46</v>
      </c>
      <c r="G58" s="18" t="s">
        <v>155</v>
      </c>
      <c r="H58" s="25" t="e">
        <f>VLOOKUP(D58,'[1]06.02'!$F$12:$G$46,2,0)</f>
        <v>#N/A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</row>
    <row r="59" spans="1:233" s="27" customFormat="1" x14ac:dyDescent="0.25">
      <c r="A59" s="20">
        <v>49</v>
      </c>
      <c r="B59" s="28">
        <v>43132</v>
      </c>
      <c r="C59" s="22" t="s">
        <v>156</v>
      </c>
      <c r="D59" s="22" t="s">
        <v>157</v>
      </c>
      <c r="E59" s="24" t="s">
        <v>15</v>
      </c>
      <c r="F59" s="24">
        <f t="shared" si="0"/>
        <v>47</v>
      </c>
      <c r="G59" s="29" t="s">
        <v>158</v>
      </c>
      <c r="H59" s="25" t="e">
        <f>VLOOKUP(D59,'[1]06.02'!$F$12:$G$46,2,0)</f>
        <v>#N/A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</row>
    <row r="60" spans="1:233" s="27" customFormat="1" x14ac:dyDescent="0.25">
      <c r="A60" s="20">
        <v>50</v>
      </c>
      <c r="B60" s="21">
        <v>43123</v>
      </c>
      <c r="C60" s="22" t="s">
        <v>159</v>
      </c>
      <c r="D60" s="22" t="s">
        <v>160</v>
      </c>
      <c r="E60" s="24" t="s">
        <v>15</v>
      </c>
      <c r="F60" s="24">
        <f t="shared" si="0"/>
        <v>48</v>
      </c>
      <c r="G60" s="18" t="s">
        <v>161</v>
      </c>
      <c r="H60" s="25" t="e">
        <f>VLOOKUP(D60,'[1]06.02'!$F$12:$G$46,2,0)</f>
        <v>#N/A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</row>
    <row r="61" spans="1:233" s="27" customFormat="1" x14ac:dyDescent="0.25">
      <c r="A61" s="20">
        <v>51</v>
      </c>
      <c r="B61" s="28">
        <v>43137</v>
      </c>
      <c r="C61" s="22" t="s">
        <v>162</v>
      </c>
      <c r="D61" s="22" t="s">
        <v>163</v>
      </c>
      <c r="E61" s="24" t="s">
        <v>15</v>
      </c>
      <c r="F61" s="24">
        <f t="shared" si="0"/>
        <v>49</v>
      </c>
      <c r="G61" s="29" t="s">
        <v>164</v>
      </c>
      <c r="H61" s="25" t="str">
        <f>VLOOKUP(D61,'[1]06.02'!$F$12:$G$46,2,0)</f>
        <v>Nguyễn Thị Thảo  Nhi-0908189714-59/13 Hiệp Bình, P. Hiệp Bình Phước, Q. Thủ Đức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</row>
    <row r="62" spans="1:233" s="27" customFormat="1" x14ac:dyDescent="0.25">
      <c r="A62" s="20">
        <v>52</v>
      </c>
      <c r="B62" s="28">
        <v>43137</v>
      </c>
      <c r="C62" s="22" t="s">
        <v>165</v>
      </c>
      <c r="D62" s="22" t="s">
        <v>166</v>
      </c>
      <c r="E62" s="24" t="s">
        <v>15</v>
      </c>
      <c r="F62" s="24">
        <f t="shared" si="0"/>
        <v>50</v>
      </c>
      <c r="G62" s="29" t="s">
        <v>167</v>
      </c>
      <c r="H62" s="25" t="str">
        <f>VLOOKUP(D62,'[1]06.02'!$F$12:$G$46,2,0)</f>
        <v>Nguyễn Thị Thu Hiền-0938610241-351/5 đường Cây Trâm, p.8, q. Gò Vấp, TPHCM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</row>
    <row r="63" spans="1:233" s="27" customFormat="1" x14ac:dyDescent="0.25">
      <c r="A63" s="20">
        <v>53</v>
      </c>
      <c r="B63" s="28">
        <v>43137</v>
      </c>
      <c r="C63" s="22" t="s">
        <v>168</v>
      </c>
      <c r="D63" s="22" t="s">
        <v>169</v>
      </c>
      <c r="E63" s="24" t="s">
        <v>15</v>
      </c>
      <c r="F63" s="24">
        <f t="shared" si="0"/>
        <v>51</v>
      </c>
      <c r="G63" s="29" t="s">
        <v>170</v>
      </c>
      <c r="H63" s="25" t="str">
        <f>VLOOKUP(D63,'[1]06.02'!$F$12:$G$46,2,0)</f>
        <v xml:space="preserve">Nguyễn Thị Thuỳ Linh-01288247194-F5/29T, Ấp 6C, Xã Vĩnh Lộc A, Huyện Bình Chánh, TP. Hồ Chí Minh 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</row>
    <row r="64" spans="1:233" s="27" customFormat="1" x14ac:dyDescent="0.25">
      <c r="A64" s="20">
        <v>54</v>
      </c>
      <c r="B64" s="28">
        <v>43137</v>
      </c>
      <c r="C64" s="22" t="s">
        <v>171</v>
      </c>
      <c r="D64" s="22" t="s">
        <v>172</v>
      </c>
      <c r="E64" s="24" t="s">
        <v>15</v>
      </c>
      <c r="F64" s="24">
        <f t="shared" si="0"/>
        <v>52</v>
      </c>
      <c r="G64" s="29" t="s">
        <v>127</v>
      </c>
      <c r="H64" s="25" t="e">
        <f>VLOOKUP(D64,'[1]06.02'!$F$12:$G$46,2,0)</f>
        <v>#N/A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</row>
    <row r="65" spans="1:233" s="27" customFormat="1" x14ac:dyDescent="0.25">
      <c r="A65" s="20">
        <v>55</v>
      </c>
      <c r="B65" s="28">
        <v>43137</v>
      </c>
      <c r="C65" s="22" t="s">
        <v>173</v>
      </c>
      <c r="D65" s="22" t="s">
        <v>174</v>
      </c>
      <c r="E65" s="24" t="s">
        <v>15</v>
      </c>
      <c r="F65" s="24">
        <f t="shared" si="0"/>
        <v>53</v>
      </c>
      <c r="G65" s="29" t="s">
        <v>131</v>
      </c>
      <c r="H65" s="25" t="e">
        <f>VLOOKUP(D65,'[1]06.02'!$F$12:$G$46,2,0)</f>
        <v>#N/A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</row>
    <row r="66" spans="1:233" s="37" customFormat="1" x14ac:dyDescent="0.25">
      <c r="A66" s="20">
        <v>56</v>
      </c>
      <c r="B66" s="28">
        <v>43137</v>
      </c>
      <c r="C66" s="22" t="s">
        <v>175</v>
      </c>
      <c r="D66" s="22" t="s">
        <v>176</v>
      </c>
      <c r="E66" s="24" t="s">
        <v>15</v>
      </c>
      <c r="F66" s="24">
        <f t="shared" si="0"/>
        <v>54</v>
      </c>
      <c r="G66" s="29" t="s">
        <v>177</v>
      </c>
      <c r="H66" s="36" t="s">
        <v>178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</row>
    <row r="67" spans="1:233" s="27" customFormat="1" x14ac:dyDescent="0.25">
      <c r="A67" s="20">
        <v>57</v>
      </c>
      <c r="B67" s="21">
        <v>43123</v>
      </c>
      <c r="C67" s="22" t="s">
        <v>179</v>
      </c>
      <c r="D67" s="22" t="s">
        <v>180</v>
      </c>
      <c r="E67" s="24" t="s">
        <v>15</v>
      </c>
      <c r="F67" s="24">
        <f t="shared" si="0"/>
        <v>55</v>
      </c>
      <c r="G67" s="18" t="s">
        <v>181</v>
      </c>
      <c r="H67" s="25" t="e">
        <f>VLOOKUP(D67,'[1]06.02'!$F$12:$G$46,2,0)</f>
        <v>#N/A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</row>
    <row r="68" spans="1:233" s="27" customFormat="1" x14ac:dyDescent="0.25">
      <c r="A68" s="20">
        <v>58</v>
      </c>
      <c r="B68" s="28">
        <v>43137</v>
      </c>
      <c r="C68" s="22" t="s">
        <v>182</v>
      </c>
      <c r="D68" s="22" t="s">
        <v>183</v>
      </c>
      <c r="E68" s="24" t="s">
        <v>15</v>
      </c>
      <c r="F68" s="24">
        <f t="shared" si="0"/>
        <v>56</v>
      </c>
      <c r="G68" s="29" t="s">
        <v>184</v>
      </c>
      <c r="H68" s="25" t="s">
        <v>106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</row>
    <row r="69" spans="1:233" s="27" customFormat="1" x14ac:dyDescent="0.25">
      <c r="A69" s="20">
        <v>59</v>
      </c>
      <c r="B69" s="21">
        <v>43123</v>
      </c>
      <c r="C69" s="22" t="s">
        <v>185</v>
      </c>
      <c r="D69" s="22" t="s">
        <v>186</v>
      </c>
      <c r="E69" s="24" t="s">
        <v>15</v>
      </c>
      <c r="F69" s="24">
        <f t="shared" si="0"/>
        <v>57</v>
      </c>
      <c r="G69" s="18" t="s">
        <v>187</v>
      </c>
      <c r="H69" s="25" t="e">
        <f>VLOOKUP(D69,'[1]06.02'!$F$12:$G$46,2,0)</f>
        <v>#N/A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</row>
    <row r="70" spans="1:233" s="27" customFormat="1" x14ac:dyDescent="0.25">
      <c r="A70" s="20">
        <v>60</v>
      </c>
      <c r="B70" s="28">
        <v>43132</v>
      </c>
      <c r="C70" s="22" t="s">
        <v>188</v>
      </c>
      <c r="D70" s="22" t="s">
        <v>189</v>
      </c>
      <c r="E70" s="24" t="s">
        <v>15</v>
      </c>
      <c r="F70" s="24">
        <f t="shared" si="0"/>
        <v>58</v>
      </c>
      <c r="G70" s="29" t="s">
        <v>190</v>
      </c>
      <c r="H70" s="25" t="e">
        <f>VLOOKUP(D70,'[1]06.02'!$F$12:$G$46,2,0)</f>
        <v>#N/A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</row>
    <row r="71" spans="1:233" s="27" customFormat="1" x14ac:dyDescent="0.25">
      <c r="A71" s="20">
        <v>61</v>
      </c>
      <c r="B71" s="28">
        <v>43132</v>
      </c>
      <c r="C71" s="22" t="s">
        <v>191</v>
      </c>
      <c r="D71" s="22" t="s">
        <v>192</v>
      </c>
      <c r="E71" s="24" t="s">
        <v>15</v>
      </c>
      <c r="F71" s="24">
        <f t="shared" si="0"/>
        <v>59</v>
      </c>
      <c r="G71" s="29" t="s">
        <v>193</v>
      </c>
      <c r="H71" s="25" t="e">
        <f>VLOOKUP(D71,'[1]06.02'!$F$12:$G$46,2,0)</f>
        <v>#N/A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</row>
    <row r="72" spans="1:233" s="37" customFormat="1" ht="15" customHeight="1" x14ac:dyDescent="0.25">
      <c r="A72" s="20">
        <v>62</v>
      </c>
      <c r="B72" s="28">
        <v>43137</v>
      </c>
      <c r="C72" s="22" t="s">
        <v>194</v>
      </c>
      <c r="D72" s="22" t="s">
        <v>195</v>
      </c>
      <c r="E72" s="24" t="s">
        <v>15</v>
      </c>
      <c r="F72" s="24">
        <f t="shared" si="0"/>
        <v>60</v>
      </c>
      <c r="G72" s="29" t="s">
        <v>196</v>
      </c>
      <c r="H72" s="36" t="s">
        <v>144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</row>
    <row r="73" spans="1:233" s="43" customFormat="1" x14ac:dyDescent="0.25">
      <c r="A73" s="20">
        <v>63</v>
      </c>
      <c r="B73" s="38">
        <v>43137</v>
      </c>
      <c r="C73" s="39" t="s">
        <v>197</v>
      </c>
      <c r="D73" s="39" t="s">
        <v>198</v>
      </c>
      <c r="E73" s="40" t="s">
        <v>19</v>
      </c>
      <c r="F73" s="24">
        <f t="shared" si="0"/>
        <v>61</v>
      </c>
      <c r="G73" s="41" t="s">
        <v>199</v>
      </c>
    </row>
    <row r="74" spans="1:233" x14ac:dyDescent="0.25">
      <c r="A74" s="20">
        <v>64</v>
      </c>
      <c r="B74" s="38">
        <v>43132</v>
      </c>
      <c r="C74" s="39" t="s">
        <v>197</v>
      </c>
      <c r="D74" s="39" t="s">
        <v>198</v>
      </c>
      <c r="E74" s="40" t="s">
        <v>15</v>
      </c>
      <c r="F74" s="24"/>
      <c r="G74" s="41" t="s">
        <v>200</v>
      </c>
    </row>
    <row r="75" spans="1:233" s="43" customFormat="1" x14ac:dyDescent="0.25">
      <c r="A75" s="20">
        <v>65</v>
      </c>
      <c r="B75" s="21">
        <v>43125</v>
      </c>
      <c r="C75" s="22" t="s">
        <v>201</v>
      </c>
      <c r="D75" s="22" t="s">
        <v>202</v>
      </c>
      <c r="E75" s="24" t="s">
        <v>15</v>
      </c>
      <c r="F75" s="24">
        <f>F73+1</f>
        <v>62</v>
      </c>
      <c r="G75" s="18" t="s">
        <v>203</v>
      </c>
      <c r="H75" s="36" t="e">
        <f>VLOOKUP(D75,'[2]Đăng ký Thi MOS'!$F$11:$G$31,2,0)</f>
        <v>#N/A</v>
      </c>
    </row>
    <row r="76" spans="1:233" s="43" customFormat="1" x14ac:dyDescent="0.25">
      <c r="A76" s="20">
        <v>66</v>
      </c>
      <c r="B76" s="38">
        <v>43137</v>
      </c>
      <c r="C76" s="39" t="s">
        <v>204</v>
      </c>
      <c r="D76" s="39" t="s">
        <v>205</v>
      </c>
      <c r="E76" s="40" t="s">
        <v>19</v>
      </c>
      <c r="F76" s="24">
        <f t="shared" si="0"/>
        <v>63</v>
      </c>
      <c r="G76" s="41" t="s">
        <v>206</v>
      </c>
      <c r="H76" s="36" t="e">
        <f>VLOOKUP(D76,'[2]Đăng ký Thi MOS'!$F$11:$G$31,2,0)</f>
        <v>#N/A</v>
      </c>
    </row>
    <row r="77" spans="1:233" s="43" customFormat="1" x14ac:dyDescent="0.25">
      <c r="A77" s="20">
        <v>67</v>
      </c>
      <c r="B77" s="38">
        <v>43137</v>
      </c>
      <c r="C77" s="39" t="s">
        <v>207</v>
      </c>
      <c r="D77" s="39" t="s">
        <v>208</v>
      </c>
      <c r="E77" s="40" t="s">
        <v>19</v>
      </c>
      <c r="F77" s="24"/>
      <c r="G77" s="41" t="s">
        <v>206</v>
      </c>
      <c r="H77" s="36" t="e">
        <f>VLOOKUP(D77,'[2]Đăng ký Thi MOS'!$F$11:$G$31,2,0)</f>
        <v>#N/A</v>
      </c>
    </row>
    <row r="78" spans="1:233" s="43" customFormat="1" x14ac:dyDescent="0.25">
      <c r="A78" s="20">
        <v>68</v>
      </c>
      <c r="B78" s="38">
        <v>43132</v>
      </c>
      <c r="C78" s="39" t="s">
        <v>204</v>
      </c>
      <c r="D78" s="39" t="s">
        <v>205</v>
      </c>
      <c r="E78" s="40" t="s">
        <v>15</v>
      </c>
      <c r="F78" s="24"/>
      <c r="G78" s="41" t="s">
        <v>209</v>
      </c>
      <c r="H78" s="36" t="e">
        <f>VLOOKUP(D78,'[2]Đăng ký Thi MOS'!$F$11:$G$31,2,0)</f>
        <v>#N/A</v>
      </c>
    </row>
    <row r="79" spans="1:233" x14ac:dyDescent="0.25">
      <c r="A79" s="20">
        <v>69</v>
      </c>
      <c r="B79" s="38">
        <v>43132</v>
      </c>
      <c r="C79" s="39" t="s">
        <v>207</v>
      </c>
      <c r="D79" s="39" t="s">
        <v>208</v>
      </c>
      <c r="E79" s="40" t="s">
        <v>15</v>
      </c>
      <c r="F79" s="24"/>
      <c r="G79" s="41" t="s">
        <v>209</v>
      </c>
      <c r="H79" s="25" t="e">
        <f>VLOOKUP(D79,'[2]Đăng ký Thi MOS'!$F$11:$G$31,2,0)</f>
        <v>#N/A</v>
      </c>
    </row>
    <row r="80" spans="1:233" x14ac:dyDescent="0.25">
      <c r="A80" s="20">
        <v>70</v>
      </c>
      <c r="B80" s="28">
        <v>43132</v>
      </c>
      <c r="C80" s="22" t="s">
        <v>210</v>
      </c>
      <c r="D80" s="22" t="s">
        <v>211</v>
      </c>
      <c r="E80" s="24" t="s">
        <v>15</v>
      </c>
      <c r="F80" s="24">
        <f>F76+1</f>
        <v>64</v>
      </c>
      <c r="G80" s="29" t="s">
        <v>212</v>
      </c>
      <c r="H80" s="25" t="e">
        <f>VLOOKUP(D80,'[2]Đăng ký Thi MOS'!$F$11:$G$31,2,0)</f>
        <v>#N/A</v>
      </c>
    </row>
    <row r="81" spans="1:8" x14ac:dyDescent="0.25">
      <c r="A81" s="20">
        <v>71</v>
      </c>
      <c r="B81" s="21">
        <v>43125</v>
      </c>
      <c r="C81" s="22" t="s">
        <v>213</v>
      </c>
      <c r="D81" s="22" t="s">
        <v>214</v>
      </c>
      <c r="E81" s="24" t="s">
        <v>15</v>
      </c>
      <c r="F81" s="24">
        <f t="shared" si="0"/>
        <v>65</v>
      </c>
      <c r="G81" s="18" t="s">
        <v>215</v>
      </c>
      <c r="H81" s="25" t="e">
        <f>VLOOKUP(D81,'[2]Đăng ký Thi MOS'!$F$11:$G$31,2,0)</f>
        <v>#N/A</v>
      </c>
    </row>
    <row r="82" spans="1:8" s="43" customFormat="1" x14ac:dyDescent="0.25">
      <c r="A82" s="20">
        <v>72</v>
      </c>
      <c r="B82" s="38">
        <v>43137</v>
      </c>
      <c r="C82" s="39" t="s">
        <v>216</v>
      </c>
      <c r="D82" s="39" t="s">
        <v>217</v>
      </c>
      <c r="E82" s="40" t="s">
        <v>19</v>
      </c>
      <c r="F82" s="24">
        <f t="shared" si="0"/>
        <v>66</v>
      </c>
      <c r="G82" s="41" t="s">
        <v>218</v>
      </c>
      <c r="H82" s="36" t="e">
        <f>VLOOKUP(D82,'[2]Đăng ký Thi MOS'!$F$11:$G$31,2,0)</f>
        <v>#N/A</v>
      </c>
    </row>
    <row r="83" spans="1:8" s="43" customFormat="1" x14ac:dyDescent="0.25">
      <c r="A83" s="20">
        <v>73</v>
      </c>
      <c r="B83" s="38">
        <v>43132</v>
      </c>
      <c r="C83" s="39" t="s">
        <v>216</v>
      </c>
      <c r="D83" s="39" t="s">
        <v>217</v>
      </c>
      <c r="E83" s="40" t="s">
        <v>15</v>
      </c>
      <c r="F83" s="24"/>
      <c r="G83" s="41" t="s">
        <v>219</v>
      </c>
      <c r="H83" s="36" t="e">
        <f>VLOOKUP(D83,'[2]Đăng ký Thi MOS'!$F$11:$G$31,2,0)</f>
        <v>#N/A</v>
      </c>
    </row>
    <row r="84" spans="1:8" x14ac:dyDescent="0.25">
      <c r="A84" s="20">
        <v>74</v>
      </c>
      <c r="B84" s="21">
        <v>43125</v>
      </c>
      <c r="C84" s="22" t="s">
        <v>220</v>
      </c>
      <c r="D84" s="22" t="s">
        <v>221</v>
      </c>
      <c r="E84" s="24" t="s">
        <v>15</v>
      </c>
      <c r="F84" s="24">
        <f>F82+1</f>
        <v>67</v>
      </c>
      <c r="G84" s="18" t="s">
        <v>222</v>
      </c>
      <c r="H84" s="25" t="e">
        <f>VLOOKUP(D84,'[2]Đăng ký Thi MOS'!$F$11:$G$31,2,0)</f>
        <v>#N/A</v>
      </c>
    </row>
    <row r="85" spans="1:8" s="43" customFormat="1" x14ac:dyDescent="0.25">
      <c r="A85" s="20">
        <v>75</v>
      </c>
      <c r="B85" s="42">
        <v>43123</v>
      </c>
      <c r="C85" s="39" t="s">
        <v>223</v>
      </c>
      <c r="D85" s="39" t="s">
        <v>224</v>
      </c>
      <c r="E85" s="40" t="s">
        <v>19</v>
      </c>
      <c r="F85" s="24">
        <f t="shared" si="0"/>
        <v>68</v>
      </c>
      <c r="G85" s="43" t="s">
        <v>138</v>
      </c>
      <c r="H85" s="36" t="str">
        <f>VLOOKUP(D85,'[2]Đăng ký Thi MOS'!$F$11:$G$31,2,0)</f>
        <v>Phương Tiểu Thanh-0937780098-Cao Ốc Nguyễn Kim, 302 Nguyễn Kim, Phường 12, Quận 10, TP.HCM</v>
      </c>
    </row>
    <row r="86" spans="1:8" s="43" customFormat="1" x14ac:dyDescent="0.25">
      <c r="A86" s="20">
        <v>76</v>
      </c>
      <c r="B86" s="38">
        <v>43137</v>
      </c>
      <c r="C86" s="39" t="s">
        <v>223</v>
      </c>
      <c r="D86" s="39" t="s">
        <v>224</v>
      </c>
      <c r="E86" s="40" t="s">
        <v>15</v>
      </c>
      <c r="F86" s="24"/>
      <c r="G86" s="41" t="s">
        <v>138</v>
      </c>
      <c r="H86" s="36" t="str">
        <f>VLOOKUP(D86,'[2]Đăng ký Thi MOS'!$F$11:$G$31,2,0)</f>
        <v>Phương Tiểu Thanh-0937780098-Cao Ốc Nguyễn Kim, 302 Nguyễn Kim, Phường 12, Quận 10, TP.HCM</v>
      </c>
    </row>
    <row r="87" spans="1:8" x14ac:dyDescent="0.25">
      <c r="A87" s="20">
        <v>77</v>
      </c>
      <c r="B87" s="28">
        <v>43137</v>
      </c>
      <c r="C87" s="22" t="s">
        <v>225</v>
      </c>
      <c r="D87" s="22" t="s">
        <v>226</v>
      </c>
      <c r="E87" s="24" t="s">
        <v>19</v>
      </c>
      <c r="F87" s="24">
        <f>F85+1</f>
        <v>69</v>
      </c>
      <c r="G87" s="29" t="s">
        <v>227</v>
      </c>
      <c r="H87" s="25" t="e">
        <f>VLOOKUP(D87,'[2]Đăng ký Thi MOS'!$F$11:$G$31,2,0)</f>
        <v>#N/A</v>
      </c>
    </row>
    <row r="88" spans="1:8" x14ac:dyDescent="0.25">
      <c r="A88" s="20">
        <v>78</v>
      </c>
      <c r="B88" s="28">
        <v>43132</v>
      </c>
      <c r="C88" s="22" t="s">
        <v>228</v>
      </c>
      <c r="D88" s="22" t="s">
        <v>229</v>
      </c>
      <c r="E88" s="24" t="s">
        <v>15</v>
      </c>
      <c r="F88" s="24">
        <f t="shared" ref="F88:F106" si="1">F87+1</f>
        <v>70</v>
      </c>
      <c r="G88" s="29" t="s">
        <v>230</v>
      </c>
      <c r="H88" s="25" t="e">
        <f>VLOOKUP(D88,'[2]Đăng ký Thi MOS'!$F$11:$G$31,2,0)</f>
        <v>#N/A</v>
      </c>
    </row>
    <row r="89" spans="1:8" x14ac:dyDescent="0.25">
      <c r="A89" s="20">
        <v>79</v>
      </c>
      <c r="B89" s="21">
        <v>43125</v>
      </c>
      <c r="C89" s="22" t="s">
        <v>231</v>
      </c>
      <c r="D89" s="22" t="s">
        <v>232</v>
      </c>
      <c r="E89" s="24" t="s">
        <v>15</v>
      </c>
      <c r="F89" s="24">
        <f t="shared" si="1"/>
        <v>71</v>
      </c>
      <c r="G89" s="18" t="s">
        <v>233</v>
      </c>
      <c r="H89" s="25" t="e">
        <f>VLOOKUP(D89,'[2]Đăng ký Thi MOS'!$F$11:$G$31,2,0)</f>
        <v>#N/A</v>
      </c>
    </row>
    <row r="90" spans="1:8" x14ac:dyDescent="0.25">
      <c r="A90" s="20">
        <v>80</v>
      </c>
      <c r="B90" s="28">
        <v>43137</v>
      </c>
      <c r="C90" s="22" t="s">
        <v>234</v>
      </c>
      <c r="D90" s="22" t="s">
        <v>235</v>
      </c>
      <c r="E90" s="24" t="s">
        <v>15</v>
      </c>
      <c r="F90" s="24">
        <f t="shared" si="1"/>
        <v>72</v>
      </c>
      <c r="G90" s="29" t="s">
        <v>236</v>
      </c>
      <c r="H90" s="25" t="e">
        <f>VLOOKUP(D90,'[2]Đăng ký Thi MOS'!$F$11:$G$31,2,0)</f>
        <v>#N/A</v>
      </c>
    </row>
    <row r="91" spans="1:8" s="43" customFormat="1" x14ac:dyDescent="0.25">
      <c r="A91" s="20">
        <v>81</v>
      </c>
      <c r="B91" s="38">
        <v>43137</v>
      </c>
      <c r="C91" s="39" t="s">
        <v>237</v>
      </c>
      <c r="D91" s="39" t="s">
        <v>238</v>
      </c>
      <c r="E91" s="40" t="s">
        <v>239</v>
      </c>
      <c r="F91" s="24">
        <f t="shared" si="1"/>
        <v>73</v>
      </c>
      <c r="G91" s="41" t="s">
        <v>97</v>
      </c>
      <c r="H91" s="36" t="e">
        <f>VLOOKUP(D91,'[2]Đăng ký Thi MOS'!$F$11:$G$31,2,0)</f>
        <v>#N/A</v>
      </c>
    </row>
    <row r="92" spans="1:8" s="43" customFormat="1" x14ac:dyDescent="0.25">
      <c r="A92" s="20">
        <v>82</v>
      </c>
      <c r="B92" s="38">
        <v>43137</v>
      </c>
      <c r="C92" s="39" t="s">
        <v>240</v>
      </c>
      <c r="D92" s="39" t="s">
        <v>241</v>
      </c>
      <c r="E92" s="40" t="s">
        <v>239</v>
      </c>
      <c r="F92" s="24"/>
      <c r="G92" s="41" t="s">
        <v>97</v>
      </c>
      <c r="H92" s="36" t="e">
        <f>VLOOKUP(D92,'[2]Đăng ký Thi MOS'!$F$11:$G$31,2,0)</f>
        <v>#N/A</v>
      </c>
    </row>
    <row r="93" spans="1:8" x14ac:dyDescent="0.25">
      <c r="A93" s="20">
        <v>83</v>
      </c>
      <c r="B93" s="21">
        <v>43123</v>
      </c>
      <c r="C93" s="22" t="s">
        <v>242</v>
      </c>
      <c r="D93" s="22" t="s">
        <v>243</v>
      </c>
      <c r="E93" s="24" t="s">
        <v>15</v>
      </c>
      <c r="F93" s="24">
        <f>F91+1</f>
        <v>74</v>
      </c>
      <c r="G93" s="18" t="s">
        <v>244</v>
      </c>
      <c r="H93" s="25" t="str">
        <f>VLOOKUP(D93,'[2]Đăng ký Thi MOS'!$F$11:$G$31,2,0)</f>
        <v>Trần Hoàng Nhã Tú-01228206221-692/46 đoàn văn bơ, phường 16, quận 4, TPHCM</v>
      </c>
    </row>
    <row r="94" spans="1:8" x14ac:dyDescent="0.25">
      <c r="A94" s="20">
        <v>84</v>
      </c>
      <c r="B94" s="28">
        <v>43132</v>
      </c>
      <c r="C94" s="22" t="s">
        <v>245</v>
      </c>
      <c r="D94" s="22" t="s">
        <v>246</v>
      </c>
      <c r="E94" s="24" t="s">
        <v>15</v>
      </c>
      <c r="F94" s="24">
        <f t="shared" si="1"/>
        <v>75</v>
      </c>
      <c r="G94" s="29" t="s">
        <v>247</v>
      </c>
      <c r="H94" s="25" t="e">
        <f>VLOOKUP(D94,'[1]25.01'!$F$11:$G$25,2,0)</f>
        <v>#N/A</v>
      </c>
    </row>
    <row r="95" spans="1:8" x14ac:dyDescent="0.25">
      <c r="A95" s="20">
        <v>85</v>
      </c>
      <c r="B95" s="28">
        <v>43137</v>
      </c>
      <c r="C95" s="22" t="s">
        <v>248</v>
      </c>
      <c r="D95" s="22" t="s">
        <v>249</v>
      </c>
      <c r="E95" s="24" t="s">
        <v>19</v>
      </c>
      <c r="F95" s="24">
        <f t="shared" si="1"/>
        <v>76</v>
      </c>
      <c r="G95" s="29" t="s">
        <v>250</v>
      </c>
      <c r="H95" s="25" t="e">
        <f>VLOOKUP(D95,'[1]25.01'!$F$11:$G$25,2,0)</f>
        <v>#N/A</v>
      </c>
    </row>
    <row r="96" spans="1:8" x14ac:dyDescent="0.25">
      <c r="A96" s="20">
        <v>86</v>
      </c>
      <c r="B96" s="28">
        <v>43132</v>
      </c>
      <c r="C96" s="22" t="s">
        <v>251</v>
      </c>
      <c r="D96" s="22" t="s">
        <v>252</v>
      </c>
      <c r="E96" s="24" t="s">
        <v>15</v>
      </c>
      <c r="F96" s="24">
        <f t="shared" si="1"/>
        <v>77</v>
      </c>
      <c r="G96" s="29" t="s">
        <v>253</v>
      </c>
      <c r="H96" s="25" t="e">
        <f>VLOOKUP(D96,'[1]25.01'!$F$11:$G$25,2,0)</f>
        <v>#N/A</v>
      </c>
    </row>
    <row r="97" spans="1:8" x14ac:dyDescent="0.25">
      <c r="A97" s="20">
        <v>87</v>
      </c>
      <c r="B97" s="21">
        <v>43123</v>
      </c>
      <c r="C97" s="22" t="s">
        <v>254</v>
      </c>
      <c r="D97" s="22" t="s">
        <v>255</v>
      </c>
      <c r="E97" s="24" t="s">
        <v>15</v>
      </c>
      <c r="F97" s="24">
        <f t="shared" si="1"/>
        <v>78</v>
      </c>
      <c r="G97" s="18" t="s">
        <v>256</v>
      </c>
      <c r="H97" s="25" t="e">
        <f>VLOOKUP(D97,'[1]25.01'!$F$11:$G$25,2,0)</f>
        <v>#N/A</v>
      </c>
    </row>
    <row r="98" spans="1:8" s="43" customFormat="1" x14ac:dyDescent="0.25">
      <c r="A98" s="20">
        <v>88</v>
      </c>
      <c r="B98" s="42">
        <v>43123</v>
      </c>
      <c r="C98" s="39" t="s">
        <v>257</v>
      </c>
      <c r="D98" s="39" t="s">
        <v>258</v>
      </c>
      <c r="E98" s="40" t="s">
        <v>15</v>
      </c>
      <c r="F98" s="24">
        <f t="shared" si="1"/>
        <v>79</v>
      </c>
      <c r="G98" s="43" t="s">
        <v>259</v>
      </c>
      <c r="H98" s="36" t="e">
        <f>VLOOKUP(D98,'[1]25.01'!$F$11:$G$25,2,0)</f>
        <v>#N/A</v>
      </c>
    </row>
    <row r="99" spans="1:8" s="43" customFormat="1" x14ac:dyDescent="0.25">
      <c r="A99" s="20">
        <v>89</v>
      </c>
      <c r="B99" s="42">
        <v>43123</v>
      </c>
      <c r="C99" s="39" t="s">
        <v>260</v>
      </c>
      <c r="D99" s="39" t="s">
        <v>261</v>
      </c>
      <c r="E99" s="40" t="s">
        <v>15</v>
      </c>
      <c r="F99" s="24"/>
      <c r="G99" s="43" t="s">
        <v>259</v>
      </c>
      <c r="H99" s="36" t="e">
        <f>VLOOKUP(D99,'[1]25.01'!$F$11:$G$25,2,0)</f>
        <v>#N/A</v>
      </c>
    </row>
    <row r="100" spans="1:8" s="43" customFormat="1" x14ac:dyDescent="0.25">
      <c r="A100" s="20">
        <v>90</v>
      </c>
      <c r="B100" s="42">
        <v>43123</v>
      </c>
      <c r="C100" s="39" t="s">
        <v>262</v>
      </c>
      <c r="D100" s="39" t="s">
        <v>263</v>
      </c>
      <c r="E100" s="40" t="s">
        <v>15</v>
      </c>
      <c r="F100" s="24"/>
      <c r="G100" s="43" t="s">
        <v>259</v>
      </c>
      <c r="H100" s="36" t="e">
        <f>VLOOKUP(D100,'[1]25.01'!$F$11:$G$25,2,0)</f>
        <v>#N/A</v>
      </c>
    </row>
    <row r="101" spans="1:8" x14ac:dyDescent="0.25">
      <c r="A101" s="20">
        <v>91</v>
      </c>
      <c r="B101" s="21">
        <v>43125</v>
      </c>
      <c r="C101" s="22" t="s">
        <v>264</v>
      </c>
      <c r="D101" s="22" t="s">
        <v>265</v>
      </c>
      <c r="E101" s="24" t="s">
        <v>15</v>
      </c>
      <c r="F101" s="24">
        <f>F98+1</f>
        <v>80</v>
      </c>
      <c r="G101" s="18" t="s">
        <v>266</v>
      </c>
      <c r="H101" s="25" t="str">
        <f>VLOOKUP(D101,'[1]25.01'!$F$11:$G$25,2,0)</f>
        <v>Trần Sông Phố-1656725808-164 Kha Vạn Cân, phường Hiệp Bình Chánh, quận Thủ Đức, tp Hồ Chí Minh</v>
      </c>
    </row>
    <row r="102" spans="1:8" x14ac:dyDescent="0.25">
      <c r="A102" s="20">
        <v>92</v>
      </c>
      <c r="B102" s="28">
        <v>43137</v>
      </c>
      <c r="C102" s="22" t="s">
        <v>267</v>
      </c>
      <c r="D102" s="22" t="s">
        <v>268</v>
      </c>
      <c r="E102" s="24" t="s">
        <v>15</v>
      </c>
      <c r="F102" s="24">
        <f t="shared" si="1"/>
        <v>81</v>
      </c>
      <c r="G102" s="29" t="s">
        <v>269</v>
      </c>
      <c r="H102" s="25" t="e">
        <f>VLOOKUP(D102,'[1]25.01'!$F$11:$G$25,2,0)</f>
        <v>#N/A</v>
      </c>
    </row>
    <row r="103" spans="1:8" x14ac:dyDescent="0.25">
      <c r="A103" s="20">
        <v>93</v>
      </c>
      <c r="B103" s="21">
        <v>43116</v>
      </c>
      <c r="C103" s="22" t="s">
        <v>270</v>
      </c>
      <c r="D103" s="22" t="s">
        <v>271</v>
      </c>
      <c r="E103" s="24" t="s">
        <v>15</v>
      </c>
      <c r="F103" s="24">
        <f t="shared" si="1"/>
        <v>82</v>
      </c>
      <c r="G103" s="18" t="s">
        <v>272</v>
      </c>
      <c r="H103" s="25" t="e">
        <f>VLOOKUP(D103,'[1]25.01'!$F$11:$G$25,2,0)</f>
        <v>#N/A</v>
      </c>
    </row>
    <row r="104" spans="1:8" x14ac:dyDescent="0.25">
      <c r="A104" s="20">
        <v>94</v>
      </c>
      <c r="B104" s="21">
        <v>43123</v>
      </c>
      <c r="C104" s="22" t="s">
        <v>273</v>
      </c>
      <c r="D104" s="22" t="s">
        <v>274</v>
      </c>
      <c r="E104" s="24" t="s">
        <v>15</v>
      </c>
      <c r="F104" s="24">
        <f t="shared" si="1"/>
        <v>83</v>
      </c>
      <c r="G104" s="18" t="s">
        <v>275</v>
      </c>
      <c r="H104" s="25" t="e">
        <f>VLOOKUP(D104,'[1]25.01'!$F$11:$G$25,2,0)</f>
        <v>#N/A</v>
      </c>
    </row>
    <row r="105" spans="1:8" x14ac:dyDescent="0.25">
      <c r="A105" s="20">
        <v>95</v>
      </c>
      <c r="B105" s="28">
        <v>43132</v>
      </c>
      <c r="C105" s="22" t="s">
        <v>276</v>
      </c>
      <c r="D105" s="22" t="s">
        <v>277</v>
      </c>
      <c r="E105" s="24" t="s">
        <v>15</v>
      </c>
      <c r="F105" s="24">
        <f t="shared" si="1"/>
        <v>84</v>
      </c>
      <c r="G105" s="29" t="s">
        <v>278</v>
      </c>
      <c r="H105" s="25" t="e">
        <f>VLOOKUP(D105,'[1]25.01'!$F$11:$G$25,2,0)</f>
        <v>#N/A</v>
      </c>
    </row>
  </sheetData>
  <mergeCells count="6">
    <mergeCell ref="A1:B1"/>
    <mergeCell ref="A2:B2"/>
    <mergeCell ref="A3:F3"/>
    <mergeCell ref="A4:F4"/>
    <mergeCell ref="D6:F6"/>
    <mergeCell ref="A9:F9"/>
  </mergeCells>
  <pageMargins left="0.8" right="0.35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BAN GIAO</vt:lpstr>
      <vt:lpstr>'DS BAN GIAO'!Print_Area</vt:lpstr>
      <vt:lpstr>'DS BAN GIAO'!Print_Titles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2018-04-16T21:57:16Z</dcterms:created>
  <dcterms:modified xsi:type="dcterms:W3CDTF">2018-04-16T21:57:43Z</dcterms:modified>
</cp:coreProperties>
</file>